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0" yWindow="90" windowWidth="11655" windowHeight="100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8" i="1" l="1"/>
  <c r="E159" i="1"/>
  <c r="E160" i="1"/>
  <c r="E161" i="1"/>
  <c r="E162" i="1"/>
  <c r="E157" i="1"/>
  <c r="E148" i="1"/>
  <c r="E149" i="1"/>
  <c r="E150" i="1"/>
  <c r="E151" i="1"/>
  <c r="E152" i="1"/>
  <c r="E153" i="1"/>
  <c r="E154" i="1"/>
  <c r="E155" i="1"/>
  <c r="E147" i="1"/>
  <c r="E127" i="1"/>
  <c r="E128" i="1"/>
  <c r="E129" i="1"/>
  <c r="E12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06" i="1"/>
  <c r="E103" i="1"/>
  <c r="E86" i="1"/>
  <c r="E87" i="1"/>
  <c r="E88" i="1"/>
  <c r="E89" i="1"/>
  <c r="E63" i="1"/>
  <c r="E64" i="1"/>
  <c r="E65" i="1"/>
  <c r="E66" i="1"/>
  <c r="E62" i="1"/>
  <c r="C158" i="1"/>
  <c r="C159" i="1"/>
  <c r="C160" i="1"/>
  <c r="C161" i="1"/>
  <c r="C162" i="1"/>
  <c r="C157" i="1"/>
  <c r="C148" i="1"/>
  <c r="C149" i="1"/>
  <c r="C150" i="1"/>
  <c r="C151" i="1"/>
  <c r="C152" i="1"/>
  <c r="C153" i="1"/>
  <c r="C154" i="1"/>
  <c r="C155" i="1"/>
  <c r="C147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31" i="1"/>
  <c r="C127" i="1"/>
  <c r="C128" i="1"/>
  <c r="C129" i="1"/>
  <c r="C12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06" i="1"/>
  <c r="C103" i="1"/>
  <c r="C86" i="1"/>
  <c r="C87" i="1"/>
  <c r="C88" i="1"/>
  <c r="C89" i="1"/>
  <c r="C63" i="1"/>
  <c r="C64" i="1"/>
  <c r="C65" i="1"/>
  <c r="C66" i="1"/>
  <c r="C62" i="1"/>
  <c r="C102" i="1" l="1"/>
  <c r="C90" i="1"/>
  <c r="C91" i="1"/>
  <c r="C92" i="1"/>
  <c r="C93" i="1"/>
  <c r="C94" i="1"/>
  <c r="C95" i="1"/>
  <c r="C96" i="1"/>
  <c r="C97" i="1"/>
  <c r="C98" i="1"/>
  <c r="C99" i="1"/>
  <c r="C100" i="1"/>
  <c r="C101" i="1"/>
  <c r="C85" i="1"/>
  <c r="C83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60" i="1"/>
  <c r="C57" i="1"/>
  <c r="C58" i="1"/>
  <c r="C59" i="1"/>
  <c r="C56" i="1"/>
  <c r="C55" i="1"/>
  <c r="C53" i="1"/>
  <c r="C26" i="1"/>
  <c r="C27" i="1"/>
  <c r="C28" i="1"/>
  <c r="C35" i="1"/>
  <c r="C36" i="1"/>
  <c r="C37" i="1"/>
  <c r="C38" i="1"/>
  <c r="C39" i="1"/>
  <c r="C40" i="1"/>
  <c r="C41" i="1"/>
  <c r="C19" i="1"/>
  <c r="C42" i="1"/>
  <c r="C43" i="1"/>
  <c r="C21" i="1"/>
  <c r="C44" i="1"/>
  <c r="C45" i="1"/>
  <c r="C46" i="1"/>
  <c r="C47" i="1"/>
  <c r="C48" i="1"/>
  <c r="C49" i="1"/>
  <c r="C50" i="1"/>
  <c r="C51" i="1"/>
  <c r="C24" i="1"/>
  <c r="C52" i="1"/>
  <c r="C34" i="1"/>
  <c r="C33" i="1"/>
  <c r="C32" i="1"/>
  <c r="C23" i="1"/>
  <c r="C25" i="1"/>
  <c r="C29" i="1"/>
  <c r="C30" i="1"/>
  <c r="C31" i="1"/>
  <c r="C22" i="1"/>
  <c r="C20" i="1"/>
  <c r="E102" i="1"/>
  <c r="E90" i="1"/>
  <c r="E91" i="1"/>
  <c r="E92" i="1"/>
  <c r="E93" i="1"/>
  <c r="E94" i="1"/>
  <c r="E95" i="1"/>
  <c r="E96" i="1"/>
  <c r="E97" i="1"/>
  <c r="E98" i="1"/>
  <c r="E99" i="1"/>
  <c r="E100" i="1"/>
  <c r="E101" i="1"/>
  <c r="E85" i="1"/>
  <c r="E83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0" i="1"/>
  <c r="E57" i="1"/>
  <c r="E58" i="1"/>
  <c r="E59" i="1"/>
  <c r="E56" i="1"/>
  <c r="E55" i="1"/>
  <c r="E53" i="1"/>
  <c r="E26" i="1"/>
  <c r="E27" i="1"/>
  <c r="E28" i="1"/>
  <c r="E35" i="1"/>
  <c r="E36" i="1"/>
  <c r="E37" i="1"/>
  <c r="E38" i="1"/>
  <c r="E39" i="1"/>
  <c r="E40" i="1"/>
  <c r="E41" i="1"/>
  <c r="E19" i="1"/>
  <c r="E42" i="1"/>
  <c r="E43" i="1"/>
  <c r="E21" i="1"/>
  <c r="E44" i="1"/>
  <c r="E45" i="1"/>
  <c r="E46" i="1"/>
  <c r="E47" i="1"/>
  <c r="E48" i="1"/>
  <c r="E49" i="1"/>
  <c r="E50" i="1"/>
  <c r="E51" i="1"/>
  <c r="E24" i="1"/>
  <c r="E52" i="1"/>
  <c r="E34" i="1"/>
  <c r="E33" i="1"/>
  <c r="E32" i="1"/>
  <c r="E23" i="1"/>
  <c r="E25" i="1"/>
  <c r="E29" i="1"/>
  <c r="E30" i="1"/>
  <c r="E31" i="1"/>
  <c r="E22" i="1"/>
  <c r="E20" i="1"/>
  <c r="E16" i="1" l="1"/>
  <c r="E15" i="1"/>
  <c r="E14" i="1"/>
  <c r="E13" i="1"/>
  <c r="C16" i="1"/>
  <c r="C15" i="1"/>
  <c r="C14" i="1"/>
  <c r="C13" i="1"/>
  <c r="E144" i="1" l="1"/>
  <c r="E142" i="1"/>
  <c r="E141" i="1"/>
  <c r="E139" i="1"/>
  <c r="E137" i="1"/>
  <c r="E133" i="1"/>
  <c r="E131" i="1"/>
  <c r="E132" i="1"/>
  <c r="E134" i="1"/>
  <c r="E135" i="1"/>
  <c r="E136" i="1"/>
  <c r="E138" i="1"/>
  <c r="E140" i="1"/>
  <c r="E143" i="1"/>
  <c r="E145" i="1"/>
</calcChain>
</file>

<file path=xl/sharedStrings.xml><?xml version="1.0" encoding="utf-8"?>
<sst xmlns="http://schemas.openxmlformats.org/spreadsheetml/2006/main" count="313" uniqueCount="294">
  <si>
    <t xml:space="preserve">Артикул </t>
  </si>
  <si>
    <t xml:space="preserve">Цвет/поверхность </t>
  </si>
  <si>
    <t>Толщина 80мм</t>
  </si>
  <si>
    <t>Толщина 60мм</t>
  </si>
  <si>
    <t>Рядовая ТП</t>
  </si>
  <si>
    <t>покрытие фасада 1 панелью - 0,5 м2</t>
  </si>
  <si>
    <t>м2</t>
  </si>
  <si>
    <t>1шт</t>
  </si>
  <si>
    <t xml:space="preserve">Размер плитки под кирпич NF (240 x 9 x 71 мм)      </t>
  </si>
  <si>
    <t>R116NF9</t>
  </si>
  <si>
    <t>perla senso</t>
  </si>
  <si>
    <t>R140NF9</t>
  </si>
  <si>
    <t>perla mana</t>
  </si>
  <si>
    <t>R200NF9</t>
  </si>
  <si>
    <t>mari liso</t>
  </si>
  <si>
    <t>R206NF9</t>
  </si>
  <si>
    <t>nolani</t>
  </si>
  <si>
    <t>R214NF9</t>
  </si>
  <si>
    <t>bronze mana</t>
  </si>
  <si>
    <t>R216NF9</t>
  </si>
  <si>
    <t>amari mana</t>
  </si>
  <si>
    <t>R220NF9</t>
  </si>
  <si>
    <t>terracotta liso</t>
  </si>
  <si>
    <t>R227NF9</t>
  </si>
  <si>
    <t>terracotta rustico</t>
  </si>
  <si>
    <t>R228NF9</t>
  </si>
  <si>
    <t>terracota rustico carbo</t>
  </si>
  <si>
    <t>R240NF9</t>
  </si>
  <si>
    <t>amari senso</t>
  </si>
  <si>
    <t>R266NF9</t>
  </si>
  <si>
    <t>nolani mana</t>
  </si>
  <si>
    <t>R268NF9</t>
  </si>
  <si>
    <t>nolani viva rustico</t>
  </si>
  <si>
    <t>R286NF9</t>
  </si>
  <si>
    <t>nolani rustico carbo</t>
  </si>
  <si>
    <t>R287NF9</t>
  </si>
  <si>
    <t>amari viva rustico aubergine</t>
  </si>
  <si>
    <t>R307NF9</t>
  </si>
  <si>
    <t>ardor rustico</t>
  </si>
  <si>
    <t xml:space="preserve">R332NF9 </t>
  </si>
  <si>
    <t>carmesi multi mana</t>
  </si>
  <si>
    <t xml:space="preserve">R335NF9 </t>
  </si>
  <si>
    <t>carmesi antic mana</t>
  </si>
  <si>
    <t>R356NF9</t>
  </si>
  <si>
    <t>carmesi antic liso</t>
  </si>
  <si>
    <t>R400NF9</t>
  </si>
  <si>
    <t>carmesi liso</t>
  </si>
  <si>
    <t>R435NF9</t>
  </si>
  <si>
    <t>carmesi mana</t>
  </si>
  <si>
    <t>R436NF9</t>
  </si>
  <si>
    <t>ardor mana</t>
  </si>
  <si>
    <t>R440NF9</t>
  </si>
  <si>
    <t>carmesi senso</t>
  </si>
  <si>
    <t>R480NF9</t>
  </si>
  <si>
    <t>terreno liso</t>
  </si>
  <si>
    <t>R487NF9</t>
  </si>
  <si>
    <t>terreno rustico</t>
  </si>
  <si>
    <t>R500NF9</t>
  </si>
  <si>
    <t>R535NF9</t>
  </si>
  <si>
    <t>terra mana</t>
  </si>
  <si>
    <t>R550NF9</t>
  </si>
  <si>
    <t>geo sabio</t>
  </si>
  <si>
    <t>R555NF9</t>
  </si>
  <si>
    <t>terra antic mana</t>
  </si>
  <si>
    <t>R700NF9</t>
  </si>
  <si>
    <t>R735NF9</t>
  </si>
  <si>
    <t>anthracit mana</t>
  </si>
  <si>
    <t>R740NF9</t>
  </si>
  <si>
    <t>anthracit senso</t>
  </si>
  <si>
    <t>R788NF9</t>
  </si>
  <si>
    <t>R800NF9</t>
  </si>
  <si>
    <t>argo liso</t>
  </si>
  <si>
    <t>R835NF9</t>
  </si>
  <si>
    <t>argo mana</t>
  </si>
  <si>
    <t>R840NF9</t>
  </si>
  <si>
    <t>argo senso</t>
  </si>
  <si>
    <t>Клинкерная плитка толщиной 14 мм NF (240 x 14 x 71 мм)</t>
  </si>
  <si>
    <t>R382NF14</t>
  </si>
  <si>
    <t xml:space="preserve">cerasi viva liso </t>
  </si>
  <si>
    <t>R384NF14</t>
  </si>
  <si>
    <t xml:space="preserve">ferrum liso </t>
  </si>
  <si>
    <t>R385NF14</t>
  </si>
  <si>
    <t xml:space="preserve">cerasi maritim </t>
  </si>
  <si>
    <t>R386NF14</t>
  </si>
  <si>
    <t xml:space="preserve">cerasi maritim negro </t>
  </si>
  <si>
    <t>R484NF14</t>
  </si>
  <si>
    <t>R509NF14</t>
  </si>
  <si>
    <t xml:space="preserve">geo ferrum liso </t>
  </si>
  <si>
    <t>Клинкерная плитка ручной формовки формат NF (240 х 71 х 14 мм), серия SINTRA</t>
  </si>
  <si>
    <t>R664 NF14</t>
  </si>
  <si>
    <t>R665 NF14</t>
  </si>
  <si>
    <t>R680 NF14</t>
  </si>
  <si>
    <t>R682 NF14</t>
  </si>
  <si>
    <t>R684 NF14</t>
  </si>
  <si>
    <t>sintra nolani ocasa</t>
  </si>
  <si>
    <t>R685 NF14</t>
  </si>
  <si>
    <t>sintra carmesi nelino</t>
  </si>
  <si>
    <t>R686 NF14</t>
  </si>
  <si>
    <t>sintra ardor calino</t>
  </si>
  <si>
    <t>R687 NF14</t>
  </si>
  <si>
    <t>sintra terracotta linguro</t>
  </si>
  <si>
    <t>R688 NF14</t>
  </si>
  <si>
    <t>sintra sabioso</t>
  </si>
  <si>
    <t>R689 NF14</t>
  </si>
  <si>
    <t>sintra ardor</t>
  </si>
  <si>
    <t>R690 NF14</t>
  </si>
  <si>
    <t>sintra ardor blanca</t>
  </si>
  <si>
    <t>R691 NF14</t>
  </si>
  <si>
    <t xml:space="preserve">sintra perla </t>
  </si>
  <si>
    <t>R692 NF14</t>
  </si>
  <si>
    <t xml:space="preserve">sintra crema </t>
  </si>
  <si>
    <t>R693 NF14</t>
  </si>
  <si>
    <t xml:space="preserve">sintra vulcano </t>
  </si>
  <si>
    <t>R694 NF14</t>
  </si>
  <si>
    <t xml:space="preserve">sintra carmesi  </t>
  </si>
  <si>
    <t>R695 NF14</t>
  </si>
  <si>
    <t>R696 NF14</t>
  </si>
  <si>
    <t>R697NF14</t>
  </si>
  <si>
    <t>R698NF14</t>
  </si>
  <si>
    <t>Клинкерная плитка ручной формовки формат NF (240 х 71 х 14 мм), серия VASCU Wasserstrich</t>
  </si>
  <si>
    <t>R736NF14</t>
  </si>
  <si>
    <t>R743NF14</t>
  </si>
  <si>
    <t>R750NF14</t>
  </si>
  <si>
    <t>R752NF14</t>
  </si>
  <si>
    <t>vascu ardor carbo</t>
  </si>
  <si>
    <t>R756NF14</t>
  </si>
  <si>
    <t>R757NF14</t>
  </si>
  <si>
    <t>R758 NF14</t>
  </si>
  <si>
    <t>vascu terracotta</t>
  </si>
  <si>
    <t>R761NF14</t>
  </si>
  <si>
    <t>R762NF14</t>
  </si>
  <si>
    <t>R763NF14</t>
  </si>
  <si>
    <t>R764NF14</t>
  </si>
  <si>
    <t>R766NF14</t>
  </si>
  <si>
    <t>R767NF14</t>
  </si>
  <si>
    <t>R768NF14</t>
  </si>
  <si>
    <t>R769NF14</t>
  </si>
  <si>
    <t>Изготовление панелей с плиткой формата DF, LDF, WDF, LNF - по запросу</t>
  </si>
  <si>
    <t>Срок поставки плитки: 3 - 6 недель при наличии товара на складе завода изготовителя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</si>
  <si>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</si>
  <si>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</si>
  <si>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 xml:space="preserve">sintra cerasi aubergine </t>
  </si>
  <si>
    <t xml:space="preserve">sintra sabioso binaro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</si>
  <si>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</si>
  <si>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</si>
  <si>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</si>
  <si>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</si>
  <si>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</si>
  <si>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 xml:space="preserve">vascu vulcano petino </t>
  </si>
  <si>
    <t xml:space="preserve">vascu carmesi flores </t>
  </si>
  <si>
    <t>vascu ardor rotado</t>
  </si>
  <si>
    <t xml:space="preserve">vascu sabiosa bora </t>
  </si>
  <si>
    <t xml:space="preserve">vascu perla linara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</si>
  <si>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</si>
  <si>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</si>
  <si>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</si>
  <si>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</si>
  <si>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</si>
  <si>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</si>
  <si>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</si>
  <si>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</si>
  <si>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 xml:space="preserve">galena terreno viva </t>
  </si>
  <si>
    <t xml:space="preserve">planto ardor venito </t>
  </si>
  <si>
    <t>sintra geo</t>
  </si>
  <si>
    <t>ardor liso          АКЦИЯ!!!</t>
  </si>
  <si>
    <t>ardor senso      АКЦИЯ!!!</t>
  </si>
  <si>
    <t>perla liso           АКЦИЯ!!!</t>
  </si>
  <si>
    <t>geo senso         АКЦИЯ!!!</t>
  </si>
  <si>
    <t>anthracit liso</t>
  </si>
  <si>
    <t>geo liso</t>
  </si>
  <si>
    <t>750х656х80мм (42мм ППУ; 38мм ППС)</t>
  </si>
  <si>
    <t>750х656х60мм (32мм ППУ; 28мм ППС)</t>
  </si>
  <si>
    <t>Прайс на термопанели Комби-Регент ППС + ППУ с плиткой Feldhaus Klinker (утеплитель - сэндвич пенополиуретан + пенополистирол)</t>
  </si>
  <si>
    <t>Специальная цена на 2015 год</t>
  </si>
  <si>
    <t xml:space="preserve">(действителен с 11.03.2015г) </t>
  </si>
  <si>
    <t>R658NF14</t>
  </si>
  <si>
    <t>R663NF14</t>
  </si>
  <si>
    <t>R669NF14</t>
  </si>
  <si>
    <t>R737NF14</t>
  </si>
  <si>
    <t>R739NF14</t>
  </si>
  <si>
    <t>R749NF14</t>
  </si>
  <si>
    <t>R773NF14</t>
  </si>
  <si>
    <t>Термопанели с плиткой программы поставки под заказ из Германии</t>
  </si>
  <si>
    <t>vascu vulcano verdo NEW!!</t>
  </si>
  <si>
    <t>vascu vulcano blanca NEW!!</t>
  </si>
  <si>
    <t>vascu geo rotado NEW!!</t>
  </si>
  <si>
    <t>vascu argo antrablanca NEW!!</t>
  </si>
  <si>
    <t>sintra ardor belino NEW!!</t>
  </si>
  <si>
    <t>sintra cerasi nelino NEW!!</t>
  </si>
  <si>
    <t>sintra geo nelino NEW!!</t>
  </si>
  <si>
    <t>Клинкерная плитка NF (240 х 71 х 14 мм), серия Classic</t>
  </si>
  <si>
    <t>R100NF14</t>
  </si>
  <si>
    <t>perla liso</t>
  </si>
  <si>
    <t>R116NF14</t>
  </si>
  <si>
    <t>R140NF14</t>
  </si>
  <si>
    <t>R200NF14*</t>
  </si>
  <si>
    <t>amari liso</t>
  </si>
  <si>
    <t>R214NF14*</t>
  </si>
  <si>
    <t>R216NF14</t>
  </si>
  <si>
    <t>R287NF14</t>
  </si>
  <si>
    <t>R303NF14</t>
  </si>
  <si>
    <t>ardor liso</t>
  </si>
  <si>
    <t>R335NF14*</t>
  </si>
  <si>
    <t>carmesi antic man</t>
  </si>
  <si>
    <t>R343NF14</t>
  </si>
  <si>
    <t>ardor senso"</t>
  </si>
  <si>
    <t>R356NF14</t>
  </si>
  <si>
    <t>R400NF14</t>
  </si>
  <si>
    <t>R435NF14*</t>
  </si>
  <si>
    <t>R436NF14</t>
  </si>
  <si>
    <t>R440NF14</t>
  </si>
  <si>
    <t>R480NF14</t>
  </si>
  <si>
    <t>R500NF14*</t>
  </si>
  <si>
    <t>R700NF14*</t>
  </si>
  <si>
    <t>R800NF14*</t>
  </si>
  <si>
    <t>R677NF14</t>
  </si>
  <si>
    <t>sintra crema duna NEW!!!</t>
  </si>
  <si>
    <t>R678NF14</t>
  </si>
  <si>
    <t>sintra sabioso ocasa NEW!!!</t>
  </si>
  <si>
    <t>R679NF14</t>
  </si>
  <si>
    <t>sintra geo NEW!!!</t>
  </si>
  <si>
    <t>R681NF14</t>
  </si>
  <si>
    <t>sintra terracotta bario NEW!!!</t>
  </si>
  <si>
    <t>Клинкерная плитка NF (240 х 71 х 14 мм), серия Серия VASCU, поверхность Wasserstrich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</si>
  <si>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</si>
  <si>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</si>
  <si>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</si>
  <si>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</si>
  <si>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</si>
  <si>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</si>
  <si>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</si>
  <si>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</si>
  <si>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</si>
  <si>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</si>
  <si>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</si>
  <si>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</si>
  <si>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</si>
  <si>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</si>
  <si>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</si>
  <si>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</si>
  <si>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</si>
  <si>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</si>
  <si>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</si>
  <si>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</si>
  <si>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</si>
  <si>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</si>
  <si>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</si>
  <si>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</si>
  <si>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</si>
  <si>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</si>
  <si>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</si>
  <si>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</si>
  <si>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</si>
  <si>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</si>
  <si>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Клинкерная плитка NF (240 х 71 х 14 мм), серия Серия ACCUDO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</si>
  <si>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</si>
  <si>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</si>
  <si>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</si>
  <si>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</si>
  <si>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</si>
  <si>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</si>
  <si>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</si>
  <si>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</si>
  <si>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</si>
  <si>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</si>
  <si>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</si>
  <si>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</si>
  <si>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</si>
  <si>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</si>
  <si>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</si>
  <si>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</si>
  <si>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</si>
  <si>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</si>
  <si>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Клинкерная плитка NF (240 х 71 х 14 мм), серия Серия Carbona / Salina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</si>
  <si>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</si>
  <si>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</si>
  <si>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</si>
  <si>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</si>
  <si>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</si>
  <si>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</si>
  <si>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R580NF14</t>
  </si>
  <si>
    <t>salina carmesi colori</t>
  </si>
  <si>
    <t>R581NF14</t>
  </si>
  <si>
    <t>salina carmesi maritimo</t>
  </si>
  <si>
    <t>R582NF14</t>
  </si>
  <si>
    <t>salina terreno bluastro</t>
  </si>
  <si>
    <t>АКЦИЯ на 2015 год!!!</t>
  </si>
  <si>
    <t>R303NF9 АКЦИЯ!!</t>
  </si>
  <si>
    <t>R343NF9 АКЦИЯ!!</t>
  </si>
  <si>
    <t>R100NF9 АКЦИЯ!!</t>
  </si>
  <si>
    <t>R540NF9 АКЦИЯ!!</t>
  </si>
  <si>
    <t xml:space="preserve">     "СТУДИЯ КАМНЯ 71"</t>
  </si>
  <si>
    <t xml:space="preserve">  www.studiostone71.ru   тел.: +7(920) 777 55 22, +7(953) 433 41 72</t>
  </si>
  <si>
    <t>Условия поставки: самовывоз со склада в г. Тула (доставка на объект возможна по договоренности)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</si>
</sst>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[$€-1]_-;\-* #,##0.00\ [$€-1]_-;_-* &quot;-&quot;??\ [$€-1]_-"/>
    <numFmt numFmtId="165" formatCode="#,##0.00\ [$€-1]"/>
    <numFmt numFmtId="166" formatCode="#,##0.00&quot;р.&quot;"/>
    <numFmt numFmtId="167" formatCode="#,##0.00_р_.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name val="Tahoma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Tahoma"/>
      <family val="2"/>
      <charset val="204"/>
    </font>
    <font>
      <b/>
      <sz val="11"/>
      <name val="Tahoma"/>
      <family val="2"/>
      <charset val="204"/>
    </font>
    <font>
      <i/>
      <sz val="11"/>
      <name val="Tahoma"/>
      <family val="2"/>
      <charset val="204"/>
    </font>
    <font>
      <sz val="10"/>
      <name val="Tahoma"/>
      <family val="2"/>
      <charset val="204"/>
    </font>
    <font>
      <sz val="9"/>
      <color rgb="FFFF0000"/>
      <name val="Arial"/>
      <family val="2"/>
      <charset val="204"/>
    </font>
    <font>
      <b/>
      <sz val="12"/>
      <color rgb="FFFF0000"/>
      <name val="Tahoma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28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20"/>
      <name val="Arial"/>
      <family val="2"/>
      <charset val="204"/>
    </font>
    <font>
      <b/>
      <sz val="14"/>
      <name val="Arial Black"/>
      <family val="2"/>
      <charset val="204"/>
    </font>
    <font>
      <b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ahoma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1"/>
      <name val="Arial Cyr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" fillId="0" borderId="0" xfId="1" applyFont="1"/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165" fontId="12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3" fillId="0" borderId="0" xfId="1" applyFont="1" applyAlignment="1">
      <alignment horizontal="center" vertical="center"/>
    </xf>
    <xf numFmtId="166" fontId="14" fillId="0" borderId="1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Fill="1" applyBorder="1" applyAlignment="1">
      <alignment horizontal="left" vertical="center" wrapText="1"/>
    </xf>
    <xf numFmtId="166" fontId="14" fillId="0" borderId="9" xfId="1" applyNumberFormat="1" applyFont="1" applyFill="1" applyBorder="1" applyAlignment="1">
      <alignment horizontal="left" vertical="center" wrapText="1"/>
    </xf>
    <xf numFmtId="0" fontId="14" fillId="2" borderId="9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left" vertical="center" wrapText="1"/>
    </xf>
    <xf numFmtId="0" fontId="14" fillId="0" borderId="24" xfId="1" applyFont="1" applyFill="1" applyBorder="1" applyAlignment="1">
      <alignment horizontal="left" vertical="center" wrapText="1"/>
    </xf>
    <xf numFmtId="0" fontId="18" fillId="0" borderId="0" xfId="0" applyFont="1"/>
    <xf numFmtId="49" fontId="14" fillId="0" borderId="3" xfId="1" applyNumberFormat="1" applyFont="1" applyFill="1" applyBorder="1" applyAlignment="1">
      <alignment horizontal="left" vertical="center"/>
    </xf>
    <xf numFmtId="0" fontId="14" fillId="0" borderId="13" xfId="1" applyFont="1" applyFill="1" applyBorder="1" applyAlignment="1">
      <alignment horizontal="left" vertical="center" wrapText="1"/>
    </xf>
    <xf numFmtId="49" fontId="14" fillId="0" borderId="4" xfId="1" applyNumberFormat="1" applyFont="1" applyFill="1" applyBorder="1" applyAlignment="1">
      <alignment horizontal="left" vertical="center"/>
    </xf>
    <xf numFmtId="49" fontId="14" fillId="2" borderId="4" xfId="1" applyNumberFormat="1" applyFont="1" applyFill="1" applyBorder="1" applyAlignment="1">
      <alignment horizontal="left" vertical="center"/>
    </xf>
    <xf numFmtId="49" fontId="14" fillId="0" borderId="5" xfId="1" applyNumberFormat="1" applyFont="1" applyFill="1" applyBorder="1" applyAlignment="1">
      <alignment horizontal="left" vertical="center"/>
    </xf>
    <xf numFmtId="49" fontId="14" fillId="2" borderId="3" xfId="1" applyNumberFormat="1" applyFont="1" applyFill="1" applyBorder="1" applyAlignment="1">
      <alignment horizontal="left" vertical="center"/>
    </xf>
    <xf numFmtId="49" fontId="14" fillId="2" borderId="5" xfId="1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left" vertical="center" wrapText="1"/>
    </xf>
    <xf numFmtId="0" fontId="7" fillId="3" borderId="32" xfId="1" applyFont="1" applyFill="1" applyBorder="1" applyAlignment="1">
      <alignment horizontal="center" vertical="center"/>
    </xf>
    <xf numFmtId="0" fontId="7" fillId="3" borderId="31" xfId="1" applyFont="1" applyFill="1" applyBorder="1" applyAlignment="1">
      <alignment horizontal="left" vertical="center"/>
    </xf>
    <xf numFmtId="0" fontId="7" fillId="3" borderId="33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25" fillId="0" borderId="0" xfId="0" applyFont="1"/>
    <xf numFmtId="165" fontId="8" fillId="0" borderId="4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30" xfId="1" applyNumberFormat="1" applyFont="1" applyFill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165" fontId="8" fillId="0" borderId="38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39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9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49" fontId="8" fillId="8" borderId="5" xfId="1" applyNumberFormat="1" applyFont="1" applyFill="1" applyBorder="1" applyAlignment="1">
      <alignment horizontal="left" vertical="center" wrapText="1"/>
    </xf>
    <xf numFmtId="166" fontId="8" fillId="8" borderId="44" xfId="1" applyNumberFormat="1" applyFont="1" applyFill="1" applyBorder="1" applyAlignment="1">
      <alignment horizontal="left" vertical="center" wrapText="1"/>
    </xf>
    <xf numFmtId="165" fontId="8" fillId="8" borderId="27" xfId="1" applyNumberFormat="1" applyFont="1" applyFill="1" applyBorder="1" applyAlignment="1">
      <alignment horizontal="center" vertical="center" wrapText="1"/>
    </xf>
    <xf numFmtId="165" fontId="8" fillId="8" borderId="26" xfId="1" applyNumberFormat="1" applyFont="1" applyFill="1" applyBorder="1" applyAlignment="1">
      <alignment horizontal="center" vertical="center" wrapText="1"/>
    </xf>
    <xf numFmtId="49" fontId="8" fillId="8" borderId="1" xfId="1" applyNumberFormat="1" applyFont="1" applyFill="1" applyBorder="1" applyAlignment="1">
      <alignment horizontal="left" vertical="center" wrapText="1"/>
    </xf>
    <xf numFmtId="166" fontId="8" fillId="8" borderId="28" xfId="1" applyNumberFormat="1" applyFont="1" applyFill="1" applyBorder="1" applyAlignment="1">
      <alignment horizontal="left" vertical="center" wrapText="1"/>
    </xf>
    <xf numFmtId="165" fontId="8" fillId="8" borderId="4" xfId="1" applyNumberFormat="1" applyFont="1" applyFill="1" applyBorder="1" applyAlignment="1">
      <alignment horizontal="center" vertical="center" wrapText="1"/>
    </xf>
    <xf numFmtId="165" fontId="8" fillId="8" borderId="9" xfId="1" applyNumberFormat="1" applyFont="1" applyFill="1" applyBorder="1" applyAlignment="1">
      <alignment horizontal="center" vertical="center" wrapText="1"/>
    </xf>
    <xf numFmtId="49" fontId="8" fillId="8" borderId="4" xfId="1" applyNumberFormat="1" applyFont="1" applyFill="1" applyBorder="1" applyAlignment="1">
      <alignment horizontal="left" vertical="center" wrapText="1"/>
    </xf>
    <xf numFmtId="166" fontId="8" fillId="8" borderId="9" xfId="1" applyNumberFormat="1" applyFont="1" applyFill="1" applyBorder="1" applyAlignment="1">
      <alignment horizontal="left" vertical="center" wrapText="1"/>
    </xf>
    <xf numFmtId="165" fontId="8" fillId="8" borderId="1" xfId="1" applyNumberFormat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left" vertical="center" wrapText="1"/>
    </xf>
    <xf numFmtId="0" fontId="8" fillId="9" borderId="9" xfId="1" applyFont="1" applyFill="1" applyBorder="1" applyAlignment="1">
      <alignment horizontal="left" vertical="center" wrapText="1"/>
    </xf>
    <xf numFmtId="49" fontId="8" fillId="8" borderId="10" xfId="1" applyNumberFormat="1" applyFont="1" applyFill="1" applyBorder="1" applyAlignment="1">
      <alignment horizontal="left" vertical="center" wrapText="1"/>
    </xf>
    <xf numFmtId="0" fontId="8" fillId="8" borderId="45" xfId="1" applyFont="1" applyFill="1" applyBorder="1" applyAlignment="1">
      <alignment horizontal="left" vertical="center" wrapText="1"/>
    </xf>
    <xf numFmtId="165" fontId="8" fillId="8" borderId="10" xfId="1" applyNumberFormat="1" applyFont="1" applyFill="1" applyBorder="1" applyAlignment="1">
      <alignment horizontal="center" vertical="center" wrapText="1"/>
    </xf>
    <xf numFmtId="165" fontId="8" fillId="8" borderId="12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7" fillId="3" borderId="37" xfId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32" fillId="0" borderId="4" xfId="0" applyNumberFormat="1" applyFont="1" applyFill="1" applyBorder="1" applyAlignment="1">
      <alignment horizontal="left" vertical="center"/>
    </xf>
    <xf numFmtId="0" fontId="33" fillId="0" borderId="44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49" fontId="32" fillId="0" borderId="5" xfId="0" applyNumberFormat="1" applyFont="1" applyFill="1" applyBorder="1" applyAlignment="1">
      <alignment horizontal="left" vertical="center"/>
    </xf>
    <xf numFmtId="0" fontId="34" fillId="0" borderId="44" xfId="0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0" fontId="34" fillId="0" borderId="45" xfId="0" applyFont="1" applyFill="1" applyBorder="1" applyAlignment="1">
      <alignment horizontal="left" vertical="center" wrapText="1"/>
    </xf>
    <xf numFmtId="49" fontId="32" fillId="0" borderId="3" xfId="0" applyNumberFormat="1" applyFont="1" applyFill="1" applyBorder="1" applyAlignment="1">
      <alignment horizontal="left" vertical="center"/>
    </xf>
    <xf numFmtId="0" fontId="34" fillId="0" borderId="13" xfId="0" applyFont="1" applyFill="1" applyBorder="1" applyAlignment="1">
      <alignment vertical="center"/>
    </xf>
    <xf numFmtId="49" fontId="32" fillId="0" borderId="48" xfId="0" applyNumberFormat="1" applyFont="1" applyFill="1" applyBorder="1" applyAlignment="1">
      <alignment horizontal="left" vertical="center"/>
    </xf>
    <xf numFmtId="0" fontId="34" fillId="0" borderId="9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49" fontId="32" fillId="0" borderId="2" xfId="0" applyNumberFormat="1" applyFont="1" applyFill="1" applyBorder="1" applyAlignment="1">
      <alignment horizontal="left" vertical="center"/>
    </xf>
    <xf numFmtId="0" fontId="34" fillId="0" borderId="46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0" fontId="34" fillId="0" borderId="4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4" fillId="0" borderId="29" xfId="0" applyFont="1" applyFill="1" applyBorder="1" applyAlignment="1">
      <alignment vertical="center"/>
    </xf>
    <xf numFmtId="165" fontId="8" fillId="2" borderId="27" xfId="1" applyNumberFormat="1" applyFont="1" applyFill="1" applyBorder="1" applyAlignment="1">
      <alignment horizontal="center" vertical="center" wrapText="1"/>
    </xf>
    <xf numFmtId="165" fontId="8" fillId="2" borderId="8" xfId="1" applyNumberFormat="1" applyFont="1" applyFill="1" applyBorder="1" applyAlignment="1">
      <alignment horizontal="center" vertical="center" wrapText="1"/>
    </xf>
    <xf numFmtId="0" fontId="14" fillId="2" borderId="34" xfId="1" applyFont="1" applyFill="1" applyBorder="1" applyAlignment="1">
      <alignment horizontal="left" vertical="center"/>
    </xf>
    <xf numFmtId="0" fontId="14" fillId="2" borderId="28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 wrapText="1"/>
    </xf>
    <xf numFmtId="0" fontId="14" fillId="2" borderId="44" xfId="1" applyFont="1" applyFill="1" applyBorder="1" applyAlignment="1">
      <alignment horizontal="left" vertical="center" wrapText="1"/>
    </xf>
    <xf numFmtId="165" fontId="8" fillId="2" borderId="42" xfId="1" applyNumberFormat="1" applyFont="1" applyFill="1" applyBorder="1" applyAlignment="1">
      <alignment horizontal="center" vertical="center" wrapText="1"/>
    </xf>
    <xf numFmtId="165" fontId="8" fillId="2" borderId="47" xfId="1" applyNumberFormat="1" applyFont="1" applyFill="1" applyBorder="1" applyAlignment="1">
      <alignment horizontal="center" vertical="center" wrapText="1"/>
    </xf>
    <xf numFmtId="165" fontId="8" fillId="2" borderId="50" xfId="1" applyNumberFormat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/>
    </xf>
    <xf numFmtId="49" fontId="14" fillId="2" borderId="34" xfId="1" applyNumberFormat="1" applyFont="1" applyFill="1" applyBorder="1" applyAlignment="1">
      <alignment horizontal="left" vertical="center" wrapText="1"/>
    </xf>
    <xf numFmtId="49" fontId="14" fillId="2" borderId="28" xfId="1" applyNumberFormat="1" applyFont="1" applyFill="1" applyBorder="1" applyAlignment="1">
      <alignment horizontal="left" vertical="center" wrapText="1"/>
    </xf>
    <xf numFmtId="0" fontId="14" fillId="0" borderId="28" xfId="1" applyFont="1" applyFill="1" applyBorder="1" applyAlignment="1">
      <alignment horizontal="left" vertical="center"/>
    </xf>
    <xf numFmtId="0" fontId="14" fillId="2" borderId="28" xfId="1" applyFont="1" applyFill="1" applyBorder="1" applyAlignment="1">
      <alignment horizontal="left" vertical="center" wrapText="1"/>
    </xf>
    <xf numFmtId="165" fontId="8" fillId="0" borderId="42" xfId="1" applyNumberFormat="1" applyFont="1" applyFill="1" applyBorder="1" applyAlignment="1">
      <alignment horizontal="center" vertical="center" wrapText="1"/>
    </xf>
    <xf numFmtId="165" fontId="8" fillId="0" borderId="47" xfId="1" applyNumberFormat="1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167" fontId="29" fillId="0" borderId="7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67" fontId="29" fillId="0" borderId="1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9" fillId="7" borderId="35" xfId="3" applyFont="1" applyFill="1" applyBorder="1" applyAlignment="1" applyProtection="1">
      <alignment vertical="center"/>
      <protection locked="0"/>
    </xf>
    <xf numFmtId="0" fontId="19" fillId="7" borderId="36" xfId="3" applyFont="1" applyFill="1" applyBorder="1" applyAlignment="1" applyProtection="1">
      <alignment vertical="center"/>
      <protection locked="0"/>
    </xf>
    <xf numFmtId="0" fontId="19" fillId="7" borderId="37" xfId="3" applyFont="1" applyFill="1" applyBorder="1" applyAlignment="1" applyProtection="1">
      <alignment vertical="center"/>
      <protection locked="0"/>
    </xf>
    <xf numFmtId="0" fontId="19" fillId="7" borderId="53" xfId="3" applyFont="1" applyFill="1" applyBorder="1" applyAlignment="1" applyProtection="1">
      <alignment vertical="center"/>
      <protection locked="0"/>
    </xf>
    <xf numFmtId="0" fontId="19" fillId="7" borderId="6" xfId="3" applyFont="1" applyFill="1" applyBorder="1" applyAlignment="1" applyProtection="1">
      <alignment vertical="center"/>
      <protection locked="0"/>
    </xf>
    <xf numFmtId="0" fontId="19" fillId="7" borderId="49" xfId="3" applyFont="1" applyFill="1" applyBorder="1" applyAlignment="1" applyProtection="1">
      <alignment vertical="center"/>
      <protection locked="0"/>
    </xf>
    <xf numFmtId="0" fontId="29" fillId="6" borderId="27" xfId="0" applyFont="1" applyFill="1" applyBorder="1" applyAlignment="1">
      <alignment vertical="center" wrapText="1"/>
    </xf>
    <xf numFmtId="0" fontId="29" fillId="6" borderId="52" xfId="0" applyFont="1" applyFill="1" applyBorder="1" applyAlignment="1">
      <alignment vertical="center" wrapText="1"/>
    </xf>
    <xf numFmtId="0" fontId="29" fillId="6" borderId="32" xfId="0" applyFont="1" applyFill="1" applyBorder="1" applyAlignment="1">
      <alignment vertical="center" wrapText="1"/>
    </xf>
    <xf numFmtId="49" fontId="20" fillId="0" borderId="40" xfId="4" applyNumberFormat="1" applyFont="1" applyFill="1" applyBorder="1" applyAlignment="1">
      <alignment vertical="center"/>
    </xf>
    <xf numFmtId="49" fontId="20" fillId="0" borderId="43" xfId="0" applyNumberFormat="1" applyFont="1" applyFill="1" applyBorder="1" applyAlignment="1">
      <alignment vertical="center"/>
    </xf>
    <xf numFmtId="49" fontId="20" fillId="0" borderId="41" xfId="0" applyNumberFormat="1" applyFont="1" applyFill="1" applyBorder="1" applyAlignment="1">
      <alignment vertical="center"/>
    </xf>
    <xf numFmtId="0" fontId="29" fillId="0" borderId="7" xfId="0" applyFont="1" applyFill="1" applyBorder="1" applyAlignment="1">
      <alignment horizontal="center" vertical="center"/>
    </xf>
    <xf numFmtId="0" fontId="36" fillId="0" borderId="7" xfId="0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7" fillId="0" borderId="7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49" fontId="31" fillId="0" borderId="34" xfId="0" applyNumberFormat="1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>
      <alignment horizontal="left" vertical="center"/>
    </xf>
    <xf numFmtId="49" fontId="31" fillId="0" borderId="46" xfId="0" applyNumberFormat="1" applyFont="1" applyFill="1" applyBorder="1" applyAlignment="1">
      <alignment horizontal="left" vertical="center" wrapText="1"/>
    </xf>
    <xf numFmtId="49" fontId="38" fillId="0" borderId="3" xfId="1" applyNumberFormat="1" applyFont="1" applyFill="1" applyBorder="1" applyAlignment="1">
      <alignment horizontal="left" vertical="center" wrapText="1"/>
    </xf>
    <xf numFmtId="166" fontId="38" fillId="0" borderId="34" xfId="1" applyNumberFormat="1" applyFont="1" applyFill="1" applyBorder="1" applyAlignment="1">
      <alignment horizontal="left" vertical="center" wrapText="1"/>
    </xf>
    <xf numFmtId="165" fontId="38" fillId="0" borderId="3" xfId="1" applyNumberFormat="1" applyFont="1" applyFill="1" applyBorder="1" applyAlignment="1">
      <alignment horizontal="center" vertical="center" wrapText="1"/>
    </xf>
    <xf numFmtId="165" fontId="38" fillId="0" borderId="13" xfId="1" applyNumberFormat="1" applyFont="1" applyFill="1" applyBorder="1" applyAlignment="1">
      <alignment horizontal="center" vertical="center" wrapText="1"/>
    </xf>
    <xf numFmtId="49" fontId="38" fillId="0" borderId="4" xfId="1" applyNumberFormat="1" applyFont="1" applyFill="1" applyBorder="1" applyAlignment="1">
      <alignment horizontal="left" vertical="center" wrapText="1"/>
    </xf>
    <xf numFmtId="166" fontId="38" fillId="0" borderId="28" xfId="1" applyNumberFormat="1" applyFont="1" applyFill="1" applyBorder="1" applyAlignment="1">
      <alignment horizontal="left" vertical="center" wrapText="1"/>
    </xf>
    <xf numFmtId="165" fontId="38" fillId="0" borderId="4" xfId="1" applyNumberFormat="1" applyFont="1" applyFill="1" applyBorder="1" applyAlignment="1">
      <alignment horizontal="center" vertical="center" wrapText="1"/>
    </xf>
    <xf numFmtId="165" fontId="38" fillId="0" borderId="9" xfId="1" applyNumberFormat="1" applyFont="1" applyFill="1" applyBorder="1" applyAlignment="1">
      <alignment horizontal="center" vertical="center" wrapText="1"/>
    </xf>
    <xf numFmtId="0" fontId="38" fillId="0" borderId="4" xfId="1" applyNumberFormat="1" applyFont="1" applyFill="1" applyBorder="1" applyAlignment="1">
      <alignment horizontal="left" vertical="center" wrapText="1"/>
    </xf>
    <xf numFmtId="166" fontId="38" fillId="0" borderId="9" xfId="1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vertical="center"/>
    </xf>
    <xf numFmtId="49" fontId="30" fillId="0" borderId="18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9" fontId="7" fillId="5" borderId="14" xfId="1" applyNumberFormat="1" applyFont="1" applyFill="1" applyBorder="1" applyAlignment="1">
      <alignment horizontal="left" vertical="center"/>
    </xf>
    <xf numFmtId="49" fontId="7" fillId="5" borderId="15" xfId="1" applyNumberFormat="1" applyFont="1" applyFill="1" applyBorder="1" applyAlignment="1">
      <alignment horizontal="left" vertical="center"/>
    </xf>
    <xf numFmtId="49" fontId="7" fillId="5" borderId="29" xfId="1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</cellXfs>
  <cellStyles count="5">
    <cellStyle name="Euro" xfId="2"/>
    <cellStyle name="Standard 2" xfId="3"/>
    <cellStyle name="Обычный" xfId="0" builtinId="0"/>
    <cellStyle name="Обычный 2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3</xdr:row>
      <xdr:rowOff>50800</xdr:rowOff>
    </xdr:to>
    <xdr:pic>
      <xdr:nvPicPr>
        <xdr:cNvPr id="2" name="Picture 3" descr="logo_feldh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35200" cy="104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tabSelected="1" topLeftCell="A163" zoomScale="75" zoomScaleNormal="75" workbookViewId="0">
      <selection activeCell="C203" sqref="C203"/>
    </sheetView>
  </sheetViews>
  <sheetFormatPr defaultRowHeight="15" x14ac:dyDescent="0.25"/>
  <cols>
    <col min="1" max="1" width="14" customWidth="1"/>
    <col min="2" max="2" width="39" customWidth="1"/>
    <col min="3" max="6" width="26.28515625" customWidth="1"/>
    <col min="7" max="7" width="17.85546875" customWidth="1"/>
  </cols>
  <sheetData>
    <row r="1" spans="1:7" ht="20.25" customHeight="1" x14ac:dyDescent="0.25">
      <c r="A1" s="188"/>
      <c r="B1" s="188"/>
      <c r="C1" s="188"/>
      <c r="D1" s="188"/>
      <c r="E1" s="188"/>
      <c r="F1" s="188"/>
      <c r="G1" s="1"/>
    </row>
    <row r="2" spans="1:7" ht="38.25" customHeight="1" x14ac:dyDescent="0.25">
      <c r="A2" s="189" t="s">
        <v>291</v>
      </c>
      <c r="B2" s="189"/>
      <c r="C2" s="189"/>
      <c r="D2" s="189"/>
      <c r="E2" s="189"/>
      <c r="F2" s="189"/>
      <c r="G2" s="1"/>
    </row>
    <row r="3" spans="1:7" ht="20.25" customHeight="1" x14ac:dyDescent="0.25">
      <c r="A3" s="190" t="s">
        <v>292</v>
      </c>
      <c r="B3" s="190"/>
      <c r="C3" s="190"/>
      <c r="D3" s="190"/>
      <c r="E3" s="190"/>
      <c r="F3" s="190"/>
      <c r="G3" s="1"/>
    </row>
    <row r="4" spans="1:7" ht="54" customHeight="1" x14ac:dyDescent="0.25">
      <c r="A4" s="201" t="s">
        <v>172</v>
      </c>
      <c r="B4" s="201"/>
      <c r="C4" s="202"/>
      <c r="D4" s="202"/>
      <c r="E4" s="202"/>
      <c r="F4" s="202"/>
      <c r="G4" s="1"/>
    </row>
    <row r="5" spans="1:7" ht="20.25" customHeight="1" thickBot="1" x14ac:dyDescent="0.3">
      <c r="A5" s="191" t="s">
        <v>174</v>
      </c>
      <c r="B5" s="192"/>
      <c r="C5" s="193"/>
      <c r="D5" s="193"/>
      <c r="E5" s="193"/>
      <c r="F5" s="193"/>
      <c r="G5" s="1"/>
    </row>
    <row r="6" spans="1:7" ht="18.75" thickBot="1" x14ac:dyDescent="0.3">
      <c r="A6" s="205" t="s">
        <v>0</v>
      </c>
      <c r="B6" s="210" t="s">
        <v>1</v>
      </c>
      <c r="C6" s="216" t="s">
        <v>2</v>
      </c>
      <c r="D6" s="217"/>
      <c r="E6" s="216" t="s">
        <v>3</v>
      </c>
      <c r="F6" s="218"/>
      <c r="G6" s="1"/>
    </row>
    <row r="7" spans="1:7" ht="13.5" customHeight="1" x14ac:dyDescent="0.25">
      <c r="A7" s="206"/>
      <c r="B7" s="211"/>
      <c r="C7" s="219" t="s">
        <v>4</v>
      </c>
      <c r="D7" s="220"/>
      <c r="E7" s="219" t="s">
        <v>4</v>
      </c>
      <c r="F7" s="221"/>
      <c r="G7" s="1"/>
    </row>
    <row r="8" spans="1:7" ht="15.75" thickBot="1" x14ac:dyDescent="0.3">
      <c r="A8" s="207"/>
      <c r="B8" s="212"/>
      <c r="C8" s="203" t="s">
        <v>170</v>
      </c>
      <c r="D8" s="204"/>
      <c r="E8" s="203" t="s">
        <v>171</v>
      </c>
      <c r="F8" s="215"/>
      <c r="G8" s="1"/>
    </row>
    <row r="9" spans="1:7" ht="13.5" customHeight="1" thickBot="1" x14ac:dyDescent="0.3">
      <c r="A9" s="208"/>
      <c r="B9" s="213"/>
      <c r="C9" s="194" t="s">
        <v>5</v>
      </c>
      <c r="D9" s="195"/>
      <c r="E9" s="195"/>
      <c r="F9" s="196"/>
      <c r="G9" s="1"/>
    </row>
    <row r="10" spans="1:7" ht="13.5" customHeight="1" thickBot="1" x14ac:dyDescent="0.3">
      <c r="A10" s="209"/>
      <c r="B10" s="214"/>
      <c r="C10" s="38" t="s">
        <v>6</v>
      </c>
      <c r="D10" s="39" t="s">
        <v>7</v>
      </c>
      <c r="E10" s="38" t="s">
        <v>6</v>
      </c>
      <c r="F10" s="40" t="s">
        <v>7</v>
      </c>
      <c r="G10" s="1"/>
    </row>
    <row r="11" spans="1:7" ht="31.5" customHeight="1" thickBot="1" x14ac:dyDescent="0.3">
      <c r="A11" s="222" t="s">
        <v>286</v>
      </c>
      <c r="B11" s="223"/>
      <c r="C11" s="223"/>
      <c r="D11" s="223"/>
      <c r="E11" s="223"/>
      <c r="F11" s="224"/>
      <c r="G11" s="1"/>
    </row>
    <row r="12" spans="1:7" ht="19.5" customHeight="1" thickBot="1" x14ac:dyDescent="0.3">
      <c r="A12" s="36" t="s">
        <v>8</v>
      </c>
      <c r="B12" s="35"/>
      <c r="C12" s="35"/>
      <c r="D12" s="35"/>
      <c r="E12" s="35"/>
      <c r="F12" s="37"/>
      <c r="G12" s="2"/>
    </row>
    <row r="13" spans="1:7" s="41" customFormat="1" ht="30.75" customHeight="1" x14ac:dyDescent="0.25">
      <c r="A13" s="154" t="s">
        <v>287</v>
      </c>
      <c r="B13" s="155" t="s">
        <v>164</v>
      </c>
      <c r="C13" s="156">
        <f t="shared" ref="C13:C16" si="0">D13*2</f>
        <v>42.517563735496154</v>
      </c>
      <c r="D13" s="157">
        <v>21.258781867748077</v>
      </c>
      <c r="E13" s="156">
        <f t="shared" ref="E13:E16" si="1">F13*2</f>
        <v>40.769832966265383</v>
      </c>
      <c r="F13" s="157">
        <v>20.384916483132692</v>
      </c>
      <c r="G13" s="60"/>
    </row>
    <row r="14" spans="1:7" s="41" customFormat="1" ht="30.75" customHeight="1" x14ac:dyDescent="0.25">
      <c r="A14" s="158" t="s">
        <v>288</v>
      </c>
      <c r="B14" s="159" t="s">
        <v>165</v>
      </c>
      <c r="C14" s="160">
        <f t="shared" si="0"/>
        <v>42.517563735496154</v>
      </c>
      <c r="D14" s="161">
        <v>21.258781867748077</v>
      </c>
      <c r="E14" s="160">
        <f t="shared" si="1"/>
        <v>40.769832966265383</v>
      </c>
      <c r="F14" s="161">
        <v>20.384916483132692</v>
      </c>
      <c r="G14" s="60"/>
    </row>
    <row r="15" spans="1:7" s="41" customFormat="1" ht="30.75" customHeight="1" x14ac:dyDescent="0.25">
      <c r="A15" s="162" t="s">
        <v>289</v>
      </c>
      <c r="B15" s="159" t="s">
        <v>166</v>
      </c>
      <c r="C15" s="160">
        <f t="shared" si="0"/>
        <v>46.258065606946154</v>
      </c>
      <c r="D15" s="161">
        <v>23.129032803473077</v>
      </c>
      <c r="E15" s="160">
        <f t="shared" si="1"/>
        <v>44.510334837715384</v>
      </c>
      <c r="F15" s="161">
        <v>22.255167418857692</v>
      </c>
      <c r="G15" s="60"/>
    </row>
    <row r="16" spans="1:7" s="41" customFormat="1" ht="30.75" customHeight="1" thickBot="1" x14ac:dyDescent="0.3">
      <c r="A16" s="158" t="s">
        <v>290</v>
      </c>
      <c r="B16" s="163" t="s">
        <v>167</v>
      </c>
      <c r="C16" s="160">
        <f t="shared" si="0"/>
        <v>49.211093400196155</v>
      </c>
      <c r="D16" s="161">
        <v>24.605546700098078</v>
      </c>
      <c r="E16" s="160">
        <f t="shared" si="1"/>
        <v>47.463362630965385</v>
      </c>
      <c r="F16" s="161">
        <v>23.731681315482692</v>
      </c>
      <c r="G16" s="60"/>
    </row>
    <row r="17" spans="1:7" s="41" customFormat="1" ht="30" customHeight="1" thickBot="1" x14ac:dyDescent="0.3">
      <c r="A17" s="222" t="s">
        <v>173</v>
      </c>
      <c r="B17" s="223"/>
      <c r="C17" s="223"/>
      <c r="D17" s="223"/>
      <c r="E17" s="223"/>
      <c r="F17" s="224"/>
      <c r="G17" s="60"/>
    </row>
    <row r="18" spans="1:7" ht="18.75" customHeight="1" thickBot="1" x14ac:dyDescent="0.3">
      <c r="A18" s="36" t="s">
        <v>8</v>
      </c>
      <c r="B18" s="35"/>
      <c r="C18" s="35"/>
      <c r="D18" s="35"/>
      <c r="E18" s="35"/>
      <c r="F18" s="37"/>
      <c r="G18" s="2"/>
    </row>
    <row r="19" spans="1:7" ht="18.75" customHeight="1" x14ac:dyDescent="0.25">
      <c r="A19" s="61" t="s">
        <v>37</v>
      </c>
      <c r="B19" s="62" t="s">
        <v>38</v>
      </c>
      <c r="C19" s="63">
        <f>D19*2</f>
        <v>50.020663218230773</v>
      </c>
      <c r="D19" s="64">
        <v>25.010331609115386</v>
      </c>
      <c r="E19" s="63">
        <f>F19*2</f>
        <v>47.964509372076925</v>
      </c>
      <c r="F19" s="64">
        <v>23.982254686038463</v>
      </c>
      <c r="G19" s="2"/>
    </row>
    <row r="20" spans="1:7" s="41" customFormat="1" ht="18.75" customHeight="1" x14ac:dyDescent="0.25">
      <c r="A20" s="65" t="s">
        <v>43</v>
      </c>
      <c r="B20" s="66" t="s">
        <v>44</v>
      </c>
      <c r="C20" s="67">
        <f>D20*2</f>
        <v>50.020663218230773</v>
      </c>
      <c r="D20" s="68">
        <v>25.010331609115386</v>
      </c>
      <c r="E20" s="67">
        <f>F20*2</f>
        <v>47.964509372076925</v>
      </c>
      <c r="F20" s="68">
        <v>23.982254686038463</v>
      </c>
      <c r="G20" s="15"/>
    </row>
    <row r="21" spans="1:7" ht="18.75" customHeight="1" x14ac:dyDescent="0.25">
      <c r="A21" s="69" t="s">
        <v>47</v>
      </c>
      <c r="B21" s="70" t="s">
        <v>48</v>
      </c>
      <c r="C21" s="67">
        <f>D21*2</f>
        <v>50.020663218230773</v>
      </c>
      <c r="D21" s="71">
        <v>25.010331609115386</v>
      </c>
      <c r="E21" s="67">
        <f>F21*2</f>
        <v>47.964509372076925</v>
      </c>
      <c r="F21" s="68">
        <v>23.982254686038463</v>
      </c>
      <c r="G21" s="2"/>
    </row>
    <row r="22" spans="1:7" s="41" customFormat="1" ht="18.75" customHeight="1" x14ac:dyDescent="0.25">
      <c r="A22" s="69" t="s">
        <v>45</v>
      </c>
      <c r="B22" s="66" t="s">
        <v>46</v>
      </c>
      <c r="C22" s="67">
        <f>D22*2</f>
        <v>50.020663218230773</v>
      </c>
      <c r="D22" s="68">
        <v>25.010331609115386</v>
      </c>
      <c r="E22" s="67">
        <f>F22*2</f>
        <v>47.964509372076925</v>
      </c>
      <c r="F22" s="68">
        <v>23.982254686038463</v>
      </c>
      <c r="G22" s="15"/>
    </row>
    <row r="23" spans="1:7" s="41" customFormat="1" ht="18.75" customHeight="1" x14ac:dyDescent="0.25">
      <c r="A23" s="69" t="s">
        <v>51</v>
      </c>
      <c r="B23" s="66" t="s">
        <v>52</v>
      </c>
      <c r="C23" s="67">
        <f t="shared" ref="C23:C31" si="2">D23*2</f>
        <v>50.020663218230773</v>
      </c>
      <c r="D23" s="68">
        <v>25.010331609115386</v>
      </c>
      <c r="E23" s="67">
        <f t="shared" ref="E23:E31" si="3">F23*2</f>
        <v>47.964509372076925</v>
      </c>
      <c r="F23" s="68">
        <v>23.982254686038463</v>
      </c>
      <c r="G23" s="15"/>
    </row>
    <row r="24" spans="1:7" ht="18.75" customHeight="1" x14ac:dyDescent="0.25">
      <c r="A24" s="72" t="s">
        <v>69</v>
      </c>
      <c r="B24" s="73" t="s">
        <v>162</v>
      </c>
      <c r="C24" s="67">
        <f>D24*2</f>
        <v>50.020663218230773</v>
      </c>
      <c r="D24" s="71">
        <v>25.010331609115386</v>
      </c>
      <c r="E24" s="67">
        <f>F24*2</f>
        <v>47.964509372076925</v>
      </c>
      <c r="F24" s="68">
        <v>23.982254686038463</v>
      </c>
      <c r="G24" s="2"/>
    </row>
    <row r="25" spans="1:7" s="41" customFormat="1" ht="18.75" customHeight="1" x14ac:dyDescent="0.25">
      <c r="A25" s="69" t="s">
        <v>13</v>
      </c>
      <c r="B25" s="66" t="s">
        <v>14</v>
      </c>
      <c r="C25" s="67">
        <f t="shared" si="2"/>
        <v>51.792983394230781</v>
      </c>
      <c r="D25" s="68">
        <v>25.89649169711539</v>
      </c>
      <c r="E25" s="67">
        <f t="shared" si="3"/>
        <v>49.736829548076926</v>
      </c>
      <c r="F25" s="68">
        <v>24.868414774038463</v>
      </c>
      <c r="G25" s="15"/>
    </row>
    <row r="26" spans="1:7" ht="18.75" customHeight="1" x14ac:dyDescent="0.25">
      <c r="A26" s="69" t="s">
        <v>15</v>
      </c>
      <c r="B26" s="70" t="s">
        <v>16</v>
      </c>
      <c r="C26" s="67">
        <f>D26*2</f>
        <v>54.421253655230771</v>
      </c>
      <c r="D26" s="71">
        <v>27.210626827615386</v>
      </c>
      <c r="E26" s="67">
        <f>F26*2</f>
        <v>52.365099809076924</v>
      </c>
      <c r="F26" s="68">
        <v>26.182549904538462</v>
      </c>
      <c r="G26" s="2"/>
    </row>
    <row r="27" spans="1:7" ht="18.75" customHeight="1" x14ac:dyDescent="0.25">
      <c r="A27" s="69" t="s">
        <v>17</v>
      </c>
      <c r="B27" s="70" t="s">
        <v>18</v>
      </c>
      <c r="C27" s="67">
        <f>D27*2</f>
        <v>54.421253655230771</v>
      </c>
      <c r="D27" s="71">
        <v>27.210626827615386</v>
      </c>
      <c r="E27" s="67">
        <f>F27*2</f>
        <v>52.365099809076924</v>
      </c>
      <c r="F27" s="68">
        <v>26.182549904538462</v>
      </c>
      <c r="G27" s="2"/>
    </row>
    <row r="28" spans="1:7" ht="18.75" customHeight="1" x14ac:dyDescent="0.25">
      <c r="A28" s="69" t="s">
        <v>19</v>
      </c>
      <c r="B28" s="70" t="s">
        <v>20</v>
      </c>
      <c r="C28" s="67">
        <f>D28*2</f>
        <v>54.421253655230771</v>
      </c>
      <c r="D28" s="71">
        <v>27.210626827615386</v>
      </c>
      <c r="E28" s="67">
        <f>F28*2</f>
        <v>52.365099809076924</v>
      </c>
      <c r="F28" s="68">
        <v>26.182549904538462</v>
      </c>
      <c r="G28" s="2"/>
    </row>
    <row r="29" spans="1:7" s="41" customFormat="1" ht="18.75" customHeight="1" x14ac:dyDescent="0.25">
      <c r="A29" s="69" t="s">
        <v>27</v>
      </c>
      <c r="B29" s="66" t="s">
        <v>28</v>
      </c>
      <c r="C29" s="67">
        <f t="shared" si="2"/>
        <v>54.421253655230771</v>
      </c>
      <c r="D29" s="68">
        <v>27.210626827615386</v>
      </c>
      <c r="E29" s="67">
        <f t="shared" si="3"/>
        <v>52.365099809076924</v>
      </c>
      <c r="F29" s="68">
        <v>26.182549904538462</v>
      </c>
      <c r="G29" s="15"/>
    </row>
    <row r="30" spans="1:7" s="41" customFormat="1" ht="18.75" customHeight="1" x14ac:dyDescent="0.25">
      <c r="A30" s="69" t="s">
        <v>57</v>
      </c>
      <c r="B30" s="66" t="s">
        <v>169</v>
      </c>
      <c r="C30" s="67">
        <f t="shared" si="2"/>
        <v>57.895404000230776</v>
      </c>
      <c r="D30" s="68">
        <v>28.947702000115388</v>
      </c>
      <c r="E30" s="67">
        <f t="shared" si="3"/>
        <v>55.839250154076929</v>
      </c>
      <c r="F30" s="68">
        <v>27.919625077038464</v>
      </c>
      <c r="G30" s="15"/>
    </row>
    <row r="31" spans="1:7" s="41" customFormat="1" ht="18.75" customHeight="1" x14ac:dyDescent="0.25">
      <c r="A31" s="69" t="s">
        <v>64</v>
      </c>
      <c r="B31" s="66" t="s">
        <v>168</v>
      </c>
      <c r="C31" s="67">
        <f t="shared" si="2"/>
        <v>57.895404000230776</v>
      </c>
      <c r="D31" s="68">
        <v>28.947702000115388</v>
      </c>
      <c r="E31" s="67">
        <f t="shared" si="3"/>
        <v>55.839250154076929</v>
      </c>
      <c r="F31" s="68">
        <v>27.919625077038464</v>
      </c>
      <c r="G31" s="15"/>
    </row>
    <row r="32" spans="1:7" s="41" customFormat="1" ht="18.75" customHeight="1" thickBot="1" x14ac:dyDescent="0.3">
      <c r="A32" s="74" t="s">
        <v>70</v>
      </c>
      <c r="B32" s="75" t="s">
        <v>71</v>
      </c>
      <c r="C32" s="76">
        <f>D32*2</f>
        <v>57.895404000230776</v>
      </c>
      <c r="D32" s="77">
        <v>28.947702000115388</v>
      </c>
      <c r="E32" s="76">
        <f>F32*2</f>
        <v>55.839250154076929</v>
      </c>
      <c r="F32" s="77">
        <v>27.919625077038464</v>
      </c>
      <c r="G32" s="15"/>
    </row>
    <row r="33" spans="1:7" ht="18.75" customHeight="1" x14ac:dyDescent="0.25">
      <c r="A33" s="34" t="s">
        <v>9</v>
      </c>
      <c r="B33" s="16" t="s">
        <v>12</v>
      </c>
      <c r="C33" s="46">
        <f>D33*2</f>
        <v>65.47811475323077</v>
      </c>
      <c r="D33" s="47">
        <v>32.739057376615385</v>
      </c>
      <c r="E33" s="46">
        <f>F33*2</f>
        <v>63.421960907076929</v>
      </c>
      <c r="F33" s="48">
        <v>31.710980453538465</v>
      </c>
      <c r="G33" s="2"/>
    </row>
    <row r="34" spans="1:7" ht="18.75" customHeight="1" x14ac:dyDescent="0.25">
      <c r="A34" s="17" t="s">
        <v>11</v>
      </c>
      <c r="B34" s="18" t="s">
        <v>10</v>
      </c>
      <c r="C34" s="42">
        <f>D34*2</f>
        <v>65.47811475323077</v>
      </c>
      <c r="D34" s="44">
        <v>32.739057376615385</v>
      </c>
      <c r="E34" s="42">
        <f>F34*2</f>
        <v>63.421960907076929</v>
      </c>
      <c r="F34" s="43">
        <v>31.710980453538465</v>
      </c>
      <c r="G34" s="2"/>
    </row>
    <row r="35" spans="1:7" ht="18.75" customHeight="1" x14ac:dyDescent="0.25">
      <c r="A35" s="17" t="s">
        <v>21</v>
      </c>
      <c r="B35" s="18" t="s">
        <v>22</v>
      </c>
      <c r="C35" s="42">
        <f t="shared" ref="C35:C52" si="4">D35*2</f>
        <v>64.944404700230777</v>
      </c>
      <c r="D35" s="44">
        <v>32.472202350115388</v>
      </c>
      <c r="E35" s="42">
        <f t="shared" ref="E35:E52" si="5">F35*2</f>
        <v>62.888250854076936</v>
      </c>
      <c r="F35" s="43">
        <v>31.444125427038468</v>
      </c>
      <c r="G35" s="2"/>
    </row>
    <row r="36" spans="1:7" ht="18.75" customHeight="1" x14ac:dyDescent="0.25">
      <c r="A36" s="17" t="s">
        <v>23</v>
      </c>
      <c r="B36" s="18" t="s">
        <v>24</v>
      </c>
      <c r="C36" s="42">
        <f t="shared" si="4"/>
        <v>64.944404700230777</v>
      </c>
      <c r="D36" s="44">
        <v>32.472202350115388</v>
      </c>
      <c r="E36" s="42">
        <f t="shared" si="5"/>
        <v>62.888250854076936</v>
      </c>
      <c r="F36" s="43">
        <v>31.444125427038468</v>
      </c>
      <c r="G36" s="2"/>
    </row>
    <row r="37" spans="1:7" ht="18.75" customHeight="1" x14ac:dyDescent="0.25">
      <c r="A37" s="17" t="s">
        <v>25</v>
      </c>
      <c r="B37" s="18" t="s">
        <v>26</v>
      </c>
      <c r="C37" s="42">
        <f t="shared" si="4"/>
        <v>64.944404700230777</v>
      </c>
      <c r="D37" s="44">
        <v>32.472202350115388</v>
      </c>
      <c r="E37" s="42">
        <f t="shared" si="5"/>
        <v>62.888250854076936</v>
      </c>
      <c r="F37" s="43">
        <v>31.444125427038468</v>
      </c>
      <c r="G37" s="2"/>
    </row>
    <row r="38" spans="1:7" ht="18.75" customHeight="1" x14ac:dyDescent="0.25">
      <c r="A38" s="17" t="s">
        <v>29</v>
      </c>
      <c r="B38" s="18" t="s">
        <v>30</v>
      </c>
      <c r="C38" s="42">
        <f t="shared" si="4"/>
        <v>64.440904650230763</v>
      </c>
      <c r="D38" s="44">
        <v>32.220452325115382</v>
      </c>
      <c r="E38" s="42">
        <f t="shared" si="5"/>
        <v>62.38475080407693</v>
      </c>
      <c r="F38" s="43">
        <v>31.192375402038465</v>
      </c>
      <c r="G38" s="2"/>
    </row>
    <row r="39" spans="1:7" ht="18.75" customHeight="1" x14ac:dyDescent="0.25">
      <c r="A39" s="17" t="s">
        <v>31</v>
      </c>
      <c r="B39" s="18" t="s">
        <v>32</v>
      </c>
      <c r="C39" s="42">
        <f t="shared" si="4"/>
        <v>64.440904650230763</v>
      </c>
      <c r="D39" s="44">
        <v>32.220452325115382</v>
      </c>
      <c r="E39" s="42">
        <f t="shared" si="5"/>
        <v>62.38475080407693</v>
      </c>
      <c r="F39" s="43">
        <v>31.192375402038465</v>
      </c>
      <c r="G39" s="2"/>
    </row>
    <row r="40" spans="1:7" ht="18.75" customHeight="1" x14ac:dyDescent="0.25">
      <c r="A40" s="17" t="s">
        <v>33</v>
      </c>
      <c r="B40" s="18" t="s">
        <v>34</v>
      </c>
      <c r="C40" s="42">
        <f t="shared" si="4"/>
        <v>64.440904650230763</v>
      </c>
      <c r="D40" s="44">
        <v>32.220452325115382</v>
      </c>
      <c r="E40" s="42">
        <f t="shared" si="5"/>
        <v>62.38475080407693</v>
      </c>
      <c r="F40" s="43">
        <v>31.192375402038465</v>
      </c>
      <c r="G40" s="2"/>
    </row>
    <row r="41" spans="1:7" ht="18.75" customHeight="1" x14ac:dyDescent="0.25">
      <c r="A41" s="17" t="s">
        <v>35</v>
      </c>
      <c r="B41" s="18" t="s">
        <v>36</v>
      </c>
      <c r="C41" s="42">
        <f t="shared" si="4"/>
        <v>64.440904650230763</v>
      </c>
      <c r="D41" s="44">
        <v>32.220452325115382</v>
      </c>
      <c r="E41" s="42">
        <f t="shared" si="5"/>
        <v>62.38475080407693</v>
      </c>
      <c r="F41" s="43">
        <v>31.192375402038465</v>
      </c>
      <c r="G41" s="2"/>
    </row>
    <row r="42" spans="1:7" ht="18.75" customHeight="1" x14ac:dyDescent="0.25">
      <c r="A42" s="17" t="s">
        <v>39</v>
      </c>
      <c r="B42" s="18" t="s">
        <v>40</v>
      </c>
      <c r="C42" s="42">
        <f t="shared" si="4"/>
        <v>60.372624246230778</v>
      </c>
      <c r="D42" s="44">
        <v>30.186312123115389</v>
      </c>
      <c r="E42" s="42">
        <f t="shared" si="5"/>
        <v>58.316470400076923</v>
      </c>
      <c r="F42" s="43">
        <v>29.158235200038462</v>
      </c>
      <c r="G42" s="2"/>
    </row>
    <row r="43" spans="1:7" ht="18.75" customHeight="1" x14ac:dyDescent="0.25">
      <c r="A43" s="17" t="s">
        <v>41</v>
      </c>
      <c r="B43" s="18" t="s">
        <v>42</v>
      </c>
      <c r="C43" s="42">
        <f t="shared" si="4"/>
        <v>60.372624246230778</v>
      </c>
      <c r="D43" s="44">
        <v>30.186312123115389</v>
      </c>
      <c r="E43" s="42">
        <f t="shared" si="5"/>
        <v>58.316470400076923</v>
      </c>
      <c r="F43" s="43">
        <v>29.158235200038462</v>
      </c>
      <c r="G43" s="2"/>
    </row>
    <row r="44" spans="1:7" ht="18.75" customHeight="1" x14ac:dyDescent="0.25">
      <c r="A44" s="17" t="s">
        <v>49</v>
      </c>
      <c r="B44" s="18" t="s">
        <v>50</v>
      </c>
      <c r="C44" s="42">
        <f t="shared" si="4"/>
        <v>61.893194397230779</v>
      </c>
      <c r="D44" s="44">
        <v>30.94659719861539</v>
      </c>
      <c r="E44" s="42">
        <f t="shared" si="5"/>
        <v>59.837040551076925</v>
      </c>
      <c r="F44" s="43">
        <v>29.918520275538462</v>
      </c>
      <c r="G44" s="2"/>
    </row>
    <row r="45" spans="1:7" ht="18.75" customHeight="1" x14ac:dyDescent="0.25">
      <c r="A45" s="17" t="s">
        <v>53</v>
      </c>
      <c r="B45" s="18" t="s">
        <v>54</v>
      </c>
      <c r="C45" s="42">
        <f t="shared" si="4"/>
        <v>64.944404700230777</v>
      </c>
      <c r="D45" s="44">
        <v>32.472202350115388</v>
      </c>
      <c r="E45" s="42">
        <f t="shared" si="5"/>
        <v>62.888250854076936</v>
      </c>
      <c r="F45" s="43">
        <v>31.444125427038468</v>
      </c>
      <c r="G45" s="2"/>
    </row>
    <row r="46" spans="1:7" ht="18.75" customHeight="1" x14ac:dyDescent="0.25">
      <c r="A46" s="17" t="s">
        <v>55</v>
      </c>
      <c r="B46" s="18" t="s">
        <v>56</v>
      </c>
      <c r="C46" s="42">
        <f t="shared" si="4"/>
        <v>64.944404700230777</v>
      </c>
      <c r="D46" s="44">
        <v>32.472202350115388</v>
      </c>
      <c r="E46" s="42">
        <f t="shared" si="5"/>
        <v>62.888250854076936</v>
      </c>
      <c r="F46" s="43">
        <v>31.444125427038468</v>
      </c>
      <c r="G46" s="2"/>
    </row>
    <row r="47" spans="1:7" ht="18.75" customHeight="1" x14ac:dyDescent="0.25">
      <c r="A47" s="17" t="s">
        <v>58</v>
      </c>
      <c r="B47" s="18" t="s">
        <v>59</v>
      </c>
      <c r="C47" s="42">
        <f t="shared" si="4"/>
        <v>65.47811475323077</v>
      </c>
      <c r="D47" s="44">
        <v>32.739057376615385</v>
      </c>
      <c r="E47" s="42">
        <f t="shared" si="5"/>
        <v>63.421960907076929</v>
      </c>
      <c r="F47" s="43">
        <v>31.710980453538465</v>
      </c>
      <c r="G47" s="2"/>
    </row>
    <row r="48" spans="1:7" ht="18.75" customHeight="1" x14ac:dyDescent="0.25">
      <c r="A48" s="17" t="s">
        <v>60</v>
      </c>
      <c r="B48" s="18" t="s">
        <v>61</v>
      </c>
      <c r="C48" s="42">
        <f t="shared" si="4"/>
        <v>65.47811475323077</v>
      </c>
      <c r="D48" s="44">
        <v>32.739057376615385</v>
      </c>
      <c r="E48" s="42">
        <f t="shared" si="5"/>
        <v>63.421960907076929</v>
      </c>
      <c r="F48" s="43">
        <v>31.710980453538465</v>
      </c>
      <c r="G48" s="2"/>
    </row>
    <row r="49" spans="1:7" ht="18.75" customHeight="1" x14ac:dyDescent="0.25">
      <c r="A49" s="17" t="s">
        <v>62</v>
      </c>
      <c r="B49" s="18" t="s">
        <v>63</v>
      </c>
      <c r="C49" s="42">
        <f t="shared" si="4"/>
        <v>65.47811475323077</v>
      </c>
      <c r="D49" s="44">
        <v>32.739057376615385</v>
      </c>
      <c r="E49" s="42">
        <f t="shared" si="5"/>
        <v>63.421960907076929</v>
      </c>
      <c r="F49" s="43">
        <v>31.710980453538465</v>
      </c>
      <c r="G49" s="2"/>
    </row>
    <row r="50" spans="1:7" ht="18.75" customHeight="1" x14ac:dyDescent="0.25">
      <c r="A50" s="17" t="s">
        <v>65</v>
      </c>
      <c r="B50" s="18" t="s">
        <v>66</v>
      </c>
      <c r="C50" s="42">
        <f t="shared" si="4"/>
        <v>65.47811475323077</v>
      </c>
      <c r="D50" s="44">
        <v>32.739057376615385</v>
      </c>
      <c r="E50" s="42">
        <f t="shared" si="5"/>
        <v>63.421960907076929</v>
      </c>
      <c r="F50" s="43">
        <v>31.710980453538465</v>
      </c>
      <c r="G50" s="2"/>
    </row>
    <row r="51" spans="1:7" ht="18.75" customHeight="1" x14ac:dyDescent="0.25">
      <c r="A51" s="17" t="s">
        <v>67</v>
      </c>
      <c r="B51" s="18" t="s">
        <v>68</v>
      </c>
      <c r="C51" s="42">
        <f t="shared" si="4"/>
        <v>65.47811475323077</v>
      </c>
      <c r="D51" s="44">
        <v>32.739057376615385</v>
      </c>
      <c r="E51" s="42">
        <f t="shared" si="5"/>
        <v>63.421960907076929</v>
      </c>
      <c r="F51" s="43">
        <v>31.710980453538465</v>
      </c>
      <c r="G51" s="2"/>
    </row>
    <row r="52" spans="1:7" ht="18.75" customHeight="1" x14ac:dyDescent="0.25">
      <c r="A52" s="17" t="s">
        <v>72</v>
      </c>
      <c r="B52" s="20" t="s">
        <v>73</v>
      </c>
      <c r="C52" s="42">
        <f t="shared" si="4"/>
        <v>65.47811475323077</v>
      </c>
      <c r="D52" s="44">
        <v>32.739057376615385</v>
      </c>
      <c r="E52" s="42">
        <f t="shared" si="5"/>
        <v>63.421960907076929</v>
      </c>
      <c r="F52" s="43">
        <v>31.710980453538465</v>
      </c>
      <c r="G52" s="2"/>
    </row>
    <row r="53" spans="1:7" ht="18.75" customHeight="1" thickBot="1" x14ac:dyDescent="0.3">
      <c r="A53" s="21" t="s">
        <v>74</v>
      </c>
      <c r="B53" s="22" t="s">
        <v>75</v>
      </c>
      <c r="C53" s="45">
        <f>D53*2</f>
        <v>65.47811475323077</v>
      </c>
      <c r="D53" s="49">
        <v>32.739057376615385</v>
      </c>
      <c r="E53" s="45">
        <f>F53*2</f>
        <v>63.421960907076929</v>
      </c>
      <c r="F53" s="50">
        <v>31.710980453538465</v>
      </c>
      <c r="G53" s="2"/>
    </row>
    <row r="54" spans="1:7" ht="15.75" thickBot="1" x14ac:dyDescent="0.3">
      <c r="A54" s="36" t="s">
        <v>76</v>
      </c>
      <c r="B54" s="35"/>
      <c r="C54" s="35"/>
      <c r="D54" s="35"/>
      <c r="E54" s="35"/>
      <c r="F54" s="37"/>
      <c r="G54" s="2"/>
    </row>
    <row r="55" spans="1:7" ht="20.25" customHeight="1" x14ac:dyDescent="0.25">
      <c r="A55" s="24" t="s">
        <v>77</v>
      </c>
      <c r="B55" s="25" t="s">
        <v>78</v>
      </c>
      <c r="C55" s="51">
        <f>D55*2</f>
        <v>70.654095267230787</v>
      </c>
      <c r="D55" s="52">
        <v>35.327047633615393</v>
      </c>
      <c r="E55" s="51">
        <f>F55*2</f>
        <v>68.597941421076939</v>
      </c>
      <c r="F55" s="53">
        <v>34.29897071053847</v>
      </c>
      <c r="G55" s="2"/>
    </row>
    <row r="56" spans="1:7" ht="20.25" customHeight="1" x14ac:dyDescent="0.25">
      <c r="A56" s="26" t="s">
        <v>79</v>
      </c>
      <c r="B56" s="20" t="s">
        <v>80</v>
      </c>
      <c r="C56" s="42">
        <f>D56*2</f>
        <v>70.654095267230787</v>
      </c>
      <c r="D56" s="44">
        <v>35.327047633615393</v>
      </c>
      <c r="E56" s="46">
        <f>F56*2</f>
        <v>68.597941421076939</v>
      </c>
      <c r="F56" s="43">
        <v>34.29897071053847</v>
      </c>
      <c r="G56" s="2"/>
    </row>
    <row r="57" spans="1:7" ht="20.25" customHeight="1" x14ac:dyDescent="0.25">
      <c r="A57" s="26" t="s">
        <v>81</v>
      </c>
      <c r="B57" s="20" t="s">
        <v>82</v>
      </c>
      <c r="C57" s="42">
        <f t="shared" ref="C57:C59" si="6">D57*2</f>
        <v>70.654095267230787</v>
      </c>
      <c r="D57" s="44">
        <v>35.327047633615393</v>
      </c>
      <c r="E57" s="46">
        <f t="shared" ref="E57:E59" si="7">F57*2</f>
        <v>68.597941421076939</v>
      </c>
      <c r="F57" s="43">
        <v>34.29897071053847</v>
      </c>
      <c r="G57" s="2"/>
    </row>
    <row r="58" spans="1:7" ht="20.25" customHeight="1" x14ac:dyDescent="0.25">
      <c r="A58" s="26" t="s">
        <v>83</v>
      </c>
      <c r="B58" s="20" t="s">
        <v>84</v>
      </c>
      <c r="C58" s="42">
        <f t="shared" si="6"/>
        <v>70.654095267230787</v>
      </c>
      <c r="D58" s="44">
        <v>35.327047633615393</v>
      </c>
      <c r="E58" s="46">
        <f t="shared" si="7"/>
        <v>68.597941421076939</v>
      </c>
      <c r="F58" s="43">
        <v>34.29897071053847</v>
      </c>
      <c r="G58" s="2"/>
    </row>
    <row r="59" spans="1:7" ht="20.25" customHeight="1" x14ac:dyDescent="0.25">
      <c r="A59" s="27" t="s">
        <v>85</v>
      </c>
      <c r="B59" s="19" t="s">
        <v>161</v>
      </c>
      <c r="C59" s="42">
        <f t="shared" si="6"/>
        <v>70.654095267230787</v>
      </c>
      <c r="D59" s="44">
        <v>35.327047633615393</v>
      </c>
      <c r="E59" s="46">
        <f t="shared" si="7"/>
        <v>68.597941421076939</v>
      </c>
      <c r="F59" s="43">
        <v>34.29897071053847</v>
      </c>
      <c r="G59" s="2"/>
    </row>
    <row r="60" spans="1:7" ht="20.25" customHeight="1" thickBot="1" x14ac:dyDescent="0.3">
      <c r="A60" s="28" t="s">
        <v>86</v>
      </c>
      <c r="B60" s="22" t="s">
        <v>87</v>
      </c>
      <c r="C60" s="45">
        <f>D60*2</f>
        <v>70.654095267230787</v>
      </c>
      <c r="D60" s="49">
        <v>35.327047633615393</v>
      </c>
      <c r="E60" s="45">
        <f>F60*2</f>
        <v>68.597941421076939</v>
      </c>
      <c r="F60" s="50">
        <v>34.29897071053847</v>
      </c>
      <c r="G60" s="2"/>
    </row>
    <row r="61" spans="1:7" ht="15.75" thickBot="1" x14ac:dyDescent="0.3">
      <c r="A61" s="36" t="s">
        <v>88</v>
      </c>
      <c r="B61" s="35"/>
      <c r="C61" s="79"/>
      <c r="D61" s="79"/>
      <c r="E61" s="79"/>
      <c r="F61" s="80"/>
      <c r="G61" s="2"/>
    </row>
    <row r="62" spans="1:7" x14ac:dyDescent="0.25">
      <c r="A62" s="152" t="s">
        <v>175</v>
      </c>
      <c r="B62" s="153" t="s">
        <v>187</v>
      </c>
      <c r="C62" s="51">
        <f>D62*2</f>
        <v>70.654095267230787</v>
      </c>
      <c r="D62" s="105">
        <v>35.327047633615393</v>
      </c>
      <c r="E62" s="118">
        <f>F62*2</f>
        <v>68.597941421076939</v>
      </c>
      <c r="F62" s="105">
        <v>34.29897071053847</v>
      </c>
      <c r="G62" s="2"/>
    </row>
    <row r="63" spans="1:7" x14ac:dyDescent="0.25">
      <c r="A63" s="149" t="s">
        <v>176</v>
      </c>
      <c r="B63" s="151" t="s">
        <v>188</v>
      </c>
      <c r="C63" s="42">
        <f t="shared" ref="C63:C66" si="8">D63*2</f>
        <v>70.654095267230787</v>
      </c>
      <c r="D63" s="57">
        <v>35.327047633615393</v>
      </c>
      <c r="E63" s="119">
        <f t="shared" ref="E63:E66" si="9">F63*2</f>
        <v>68.597941421076939</v>
      </c>
      <c r="F63" s="57">
        <v>34.29897071053847</v>
      </c>
      <c r="G63" s="2"/>
    </row>
    <row r="64" spans="1:7" ht="21.75" customHeight="1" x14ac:dyDescent="0.25">
      <c r="A64" s="29" t="s">
        <v>89</v>
      </c>
      <c r="B64" s="114" t="s">
        <v>141</v>
      </c>
      <c r="C64" s="42">
        <f t="shared" si="8"/>
        <v>70.654095267230787</v>
      </c>
      <c r="D64" s="57">
        <v>35.327047633615393</v>
      </c>
      <c r="E64" s="119">
        <f t="shared" si="9"/>
        <v>68.597941421076939</v>
      </c>
      <c r="F64" s="57">
        <v>34.29897071053847</v>
      </c>
      <c r="G64" s="3"/>
    </row>
    <row r="65" spans="1:7" ht="21.75" customHeight="1" x14ac:dyDescent="0.25">
      <c r="A65" s="27" t="s">
        <v>90</v>
      </c>
      <c r="B65" s="115" t="s">
        <v>142</v>
      </c>
      <c r="C65" s="42">
        <f t="shared" si="8"/>
        <v>71.620815363230776</v>
      </c>
      <c r="D65" s="57">
        <v>35.810407681615388</v>
      </c>
      <c r="E65" s="119">
        <f t="shared" si="9"/>
        <v>69.564661517076928</v>
      </c>
      <c r="F65" s="57">
        <v>34.782330758538464</v>
      </c>
      <c r="G65" s="3"/>
    </row>
    <row r="66" spans="1:7" ht="21.75" customHeight="1" x14ac:dyDescent="0.25">
      <c r="A66" s="149" t="s">
        <v>177</v>
      </c>
      <c r="B66" s="151" t="s">
        <v>189</v>
      </c>
      <c r="C66" s="42">
        <f t="shared" si="8"/>
        <v>72.587535459230779</v>
      </c>
      <c r="D66" s="57">
        <v>36.293767729615389</v>
      </c>
      <c r="E66" s="119">
        <f t="shared" si="9"/>
        <v>70.531381613076917</v>
      </c>
      <c r="F66" s="57">
        <v>35.265690806538458</v>
      </c>
      <c r="G66" s="3"/>
    </row>
    <row r="67" spans="1:7" ht="21.75" customHeight="1" x14ac:dyDescent="0.25">
      <c r="A67" s="27" t="s">
        <v>91</v>
      </c>
      <c r="B67" s="115" t="s">
        <v>143</v>
      </c>
      <c r="C67" s="55">
        <f t="shared" ref="C67:C82" si="10">D67*2</f>
        <v>72.587535459230764</v>
      </c>
      <c r="D67" s="57">
        <v>36.293767729615382</v>
      </c>
      <c r="E67" s="111">
        <f t="shared" ref="E67:E82" si="11">F67*2</f>
        <v>70.531381613076917</v>
      </c>
      <c r="F67" s="57">
        <v>35.265690806538458</v>
      </c>
      <c r="G67" s="3"/>
    </row>
    <row r="68" spans="1:7" ht="21.75" customHeight="1" x14ac:dyDescent="0.25">
      <c r="A68" s="27" t="s">
        <v>92</v>
      </c>
      <c r="B68" s="115" t="s">
        <v>144</v>
      </c>
      <c r="C68" s="55">
        <f t="shared" si="10"/>
        <v>72.587535459230764</v>
      </c>
      <c r="D68" s="57">
        <v>36.293767729615382</v>
      </c>
      <c r="E68" s="111">
        <f t="shared" si="11"/>
        <v>70.531381613076917</v>
      </c>
      <c r="F68" s="57">
        <v>35.265690806538458</v>
      </c>
      <c r="G68" s="3"/>
    </row>
    <row r="69" spans="1:7" ht="21.75" customHeight="1" x14ac:dyDescent="0.25">
      <c r="A69" s="26" t="s">
        <v>93</v>
      </c>
      <c r="B69" s="116" t="s">
        <v>94</v>
      </c>
      <c r="C69" s="55">
        <f t="shared" si="10"/>
        <v>71.620815363230776</v>
      </c>
      <c r="D69" s="57">
        <v>35.810407681615388</v>
      </c>
      <c r="E69" s="111">
        <f t="shared" si="11"/>
        <v>69.564661517076928</v>
      </c>
      <c r="F69" s="57">
        <v>34.782330758538464</v>
      </c>
      <c r="G69" s="2"/>
    </row>
    <row r="70" spans="1:7" ht="21.75" customHeight="1" x14ac:dyDescent="0.25">
      <c r="A70" s="26" t="s">
        <v>95</v>
      </c>
      <c r="B70" s="108" t="s">
        <v>96</v>
      </c>
      <c r="C70" s="55">
        <f t="shared" si="10"/>
        <v>70.654095267230787</v>
      </c>
      <c r="D70" s="57">
        <v>35.327047633615393</v>
      </c>
      <c r="E70" s="111">
        <f t="shared" si="11"/>
        <v>68.597941421076939</v>
      </c>
      <c r="F70" s="57">
        <v>34.29897071053847</v>
      </c>
      <c r="G70" s="2"/>
    </row>
    <row r="71" spans="1:7" ht="21.75" customHeight="1" x14ac:dyDescent="0.25">
      <c r="A71" s="26" t="s">
        <v>97</v>
      </c>
      <c r="B71" s="108" t="s">
        <v>98</v>
      </c>
      <c r="C71" s="55">
        <f t="shared" si="10"/>
        <v>70.654095267230787</v>
      </c>
      <c r="D71" s="57">
        <v>35.327047633615393</v>
      </c>
      <c r="E71" s="111">
        <f t="shared" si="11"/>
        <v>68.597941421076939</v>
      </c>
      <c r="F71" s="57">
        <v>34.29897071053847</v>
      </c>
      <c r="G71" s="2"/>
    </row>
    <row r="72" spans="1:7" ht="21.75" customHeight="1" x14ac:dyDescent="0.25">
      <c r="A72" s="26" t="s">
        <v>99</v>
      </c>
      <c r="B72" s="108" t="s">
        <v>100</v>
      </c>
      <c r="C72" s="55">
        <f t="shared" si="10"/>
        <v>71.620815363230776</v>
      </c>
      <c r="D72" s="57">
        <v>35.810407681615388</v>
      </c>
      <c r="E72" s="111">
        <f t="shared" si="11"/>
        <v>69.564661517076928</v>
      </c>
      <c r="F72" s="57">
        <v>34.782330758538464</v>
      </c>
      <c r="G72" s="2"/>
    </row>
    <row r="73" spans="1:7" ht="21.75" customHeight="1" x14ac:dyDescent="0.25">
      <c r="A73" s="26" t="s">
        <v>101</v>
      </c>
      <c r="B73" s="108" t="s">
        <v>102</v>
      </c>
      <c r="C73" s="55">
        <f t="shared" si="10"/>
        <v>71.620815363230776</v>
      </c>
      <c r="D73" s="57">
        <v>35.810407681615388</v>
      </c>
      <c r="E73" s="111">
        <f t="shared" si="11"/>
        <v>69.564661517076928</v>
      </c>
      <c r="F73" s="57">
        <v>34.782330758538464</v>
      </c>
      <c r="G73" s="2"/>
    </row>
    <row r="74" spans="1:7" ht="21.75" customHeight="1" x14ac:dyDescent="0.25">
      <c r="A74" s="26" t="s">
        <v>103</v>
      </c>
      <c r="B74" s="108" t="s">
        <v>104</v>
      </c>
      <c r="C74" s="55">
        <f t="shared" si="10"/>
        <v>70.654095267230787</v>
      </c>
      <c r="D74" s="57">
        <v>35.327047633615393</v>
      </c>
      <c r="E74" s="111">
        <f t="shared" si="11"/>
        <v>68.597941421076939</v>
      </c>
      <c r="F74" s="57">
        <v>34.29897071053847</v>
      </c>
      <c r="G74" s="2"/>
    </row>
    <row r="75" spans="1:7" ht="21.75" customHeight="1" x14ac:dyDescent="0.25">
      <c r="A75" s="26" t="s">
        <v>105</v>
      </c>
      <c r="B75" s="108" t="s">
        <v>106</v>
      </c>
      <c r="C75" s="55">
        <f t="shared" si="10"/>
        <v>70.654095267230787</v>
      </c>
      <c r="D75" s="57">
        <v>35.327047633615393</v>
      </c>
      <c r="E75" s="111">
        <f t="shared" si="11"/>
        <v>68.597941421076939</v>
      </c>
      <c r="F75" s="57">
        <v>34.29897071053847</v>
      </c>
      <c r="G75" s="2"/>
    </row>
    <row r="76" spans="1:7" ht="21.75" customHeight="1" x14ac:dyDescent="0.25">
      <c r="A76" s="26" t="s">
        <v>107</v>
      </c>
      <c r="B76" s="108" t="s">
        <v>108</v>
      </c>
      <c r="C76" s="55">
        <f t="shared" si="10"/>
        <v>72.587535459230764</v>
      </c>
      <c r="D76" s="57">
        <v>36.293767729615382</v>
      </c>
      <c r="E76" s="111">
        <f t="shared" si="11"/>
        <v>70.531381613076917</v>
      </c>
      <c r="F76" s="57">
        <v>35.265690806538458</v>
      </c>
      <c r="G76" s="2"/>
    </row>
    <row r="77" spans="1:7" ht="21.75" customHeight="1" x14ac:dyDescent="0.25">
      <c r="A77" s="26" t="s">
        <v>109</v>
      </c>
      <c r="B77" s="108" t="s">
        <v>110</v>
      </c>
      <c r="C77" s="55">
        <f t="shared" si="10"/>
        <v>72.587535459230764</v>
      </c>
      <c r="D77" s="57">
        <v>36.293767729615382</v>
      </c>
      <c r="E77" s="111">
        <f t="shared" si="11"/>
        <v>70.531381613076917</v>
      </c>
      <c r="F77" s="57">
        <v>35.265690806538458</v>
      </c>
      <c r="G77" s="2"/>
    </row>
    <row r="78" spans="1:7" ht="21.75" customHeight="1" x14ac:dyDescent="0.25">
      <c r="A78" s="26" t="s">
        <v>111</v>
      </c>
      <c r="B78" s="108" t="s">
        <v>112</v>
      </c>
      <c r="C78" s="55">
        <f t="shared" si="10"/>
        <v>72.587535459230764</v>
      </c>
      <c r="D78" s="57">
        <v>36.293767729615382</v>
      </c>
      <c r="E78" s="111">
        <f t="shared" si="11"/>
        <v>70.531381613076917</v>
      </c>
      <c r="F78" s="57">
        <v>35.265690806538458</v>
      </c>
      <c r="G78" s="2"/>
    </row>
    <row r="79" spans="1:7" ht="21.75" customHeight="1" x14ac:dyDescent="0.25">
      <c r="A79" s="26" t="s">
        <v>113</v>
      </c>
      <c r="B79" s="108" t="s">
        <v>114</v>
      </c>
      <c r="C79" s="55">
        <f t="shared" si="10"/>
        <v>70.654095267230787</v>
      </c>
      <c r="D79" s="57">
        <v>35.327047633615393</v>
      </c>
      <c r="E79" s="111">
        <f t="shared" si="11"/>
        <v>68.597941421076939</v>
      </c>
      <c r="F79" s="57">
        <v>34.29897071053847</v>
      </c>
      <c r="G79" s="2"/>
    </row>
    <row r="80" spans="1:7" ht="21.75" customHeight="1" x14ac:dyDescent="0.25">
      <c r="A80" s="27" t="s">
        <v>115</v>
      </c>
      <c r="B80" s="117" t="s">
        <v>145</v>
      </c>
      <c r="C80" s="55">
        <f t="shared" si="10"/>
        <v>71.620815363230776</v>
      </c>
      <c r="D80" s="57">
        <v>35.810407681615388</v>
      </c>
      <c r="E80" s="111">
        <f t="shared" si="11"/>
        <v>69.564661517076928</v>
      </c>
      <c r="F80" s="57">
        <v>34.782330758538464</v>
      </c>
      <c r="G80" s="3"/>
    </row>
    <row r="81" spans="1:20" ht="21.75" customHeight="1" x14ac:dyDescent="0.25">
      <c r="A81" s="27" t="s">
        <v>116</v>
      </c>
      <c r="B81" s="117" t="s">
        <v>146</v>
      </c>
      <c r="C81" s="55">
        <f t="shared" si="10"/>
        <v>71.620815363230776</v>
      </c>
      <c r="D81" s="57">
        <v>35.810407681615388</v>
      </c>
      <c r="E81" s="111">
        <f t="shared" si="11"/>
        <v>69.564661517076928</v>
      </c>
      <c r="F81" s="57">
        <v>34.782330758538464</v>
      </c>
      <c r="G81" s="3"/>
    </row>
    <row r="82" spans="1:20" ht="21.75" customHeight="1" x14ac:dyDescent="0.25">
      <c r="A82" s="26" t="s">
        <v>117</v>
      </c>
      <c r="B82" s="108" t="s">
        <v>163</v>
      </c>
      <c r="C82" s="55">
        <f t="shared" si="10"/>
        <v>72.587535459230764</v>
      </c>
      <c r="D82" s="57">
        <v>36.293767729615382</v>
      </c>
      <c r="E82" s="111">
        <f t="shared" si="11"/>
        <v>70.531381613076917</v>
      </c>
      <c r="F82" s="57">
        <v>35.265690806538458</v>
      </c>
      <c r="G82" s="2"/>
    </row>
    <row r="83" spans="1:20" ht="21.75" customHeight="1" thickBot="1" x14ac:dyDescent="0.3">
      <c r="A83" s="30" t="s">
        <v>118</v>
      </c>
      <c r="B83" s="109" t="s">
        <v>147</v>
      </c>
      <c r="C83" s="58">
        <f>D83*2</f>
        <v>71.620815363230776</v>
      </c>
      <c r="D83" s="59">
        <v>35.810407681615388</v>
      </c>
      <c r="E83" s="112">
        <f>F83*2</f>
        <v>69.564661517076928</v>
      </c>
      <c r="F83" s="59">
        <v>34.782330758538464</v>
      </c>
      <c r="G83" s="3"/>
    </row>
    <row r="84" spans="1:20" ht="15.75" thickBot="1" x14ac:dyDescent="0.3">
      <c r="A84" s="36" t="s">
        <v>119</v>
      </c>
      <c r="B84" s="35"/>
      <c r="C84" s="78"/>
      <c r="D84" s="78"/>
      <c r="E84" s="78"/>
      <c r="F84" s="113"/>
      <c r="G84" s="15"/>
    </row>
    <row r="85" spans="1:20" ht="18.75" customHeight="1" x14ac:dyDescent="0.25">
      <c r="A85" s="29" t="s">
        <v>120</v>
      </c>
      <c r="B85" s="106" t="s">
        <v>148</v>
      </c>
      <c r="C85" s="54">
        <f>D85*2</f>
        <v>70.654095267230787</v>
      </c>
      <c r="D85" s="105">
        <v>35.327047633615393</v>
      </c>
      <c r="E85" s="110">
        <f>F85*2</f>
        <v>68.597941421076939</v>
      </c>
      <c r="F85" s="105">
        <v>34.29897071053847</v>
      </c>
      <c r="G85" s="3"/>
    </row>
    <row r="86" spans="1:20" ht="18.75" customHeight="1" x14ac:dyDescent="0.25">
      <c r="A86" s="149" t="s">
        <v>178</v>
      </c>
      <c r="B86" s="150" t="s">
        <v>183</v>
      </c>
      <c r="C86" s="55">
        <f t="shared" ref="C86:C89" si="12">D86*2</f>
        <v>70.654095267230787</v>
      </c>
      <c r="D86" s="57">
        <v>35.327047633615393</v>
      </c>
      <c r="E86" s="111">
        <f t="shared" ref="E86:E89" si="13">F86*2</f>
        <v>68.597941421076939</v>
      </c>
      <c r="F86" s="57">
        <v>34.29897071053847</v>
      </c>
      <c r="G86" s="3"/>
    </row>
    <row r="87" spans="1:20" ht="18.75" customHeight="1" x14ac:dyDescent="0.25">
      <c r="A87" s="149" t="s">
        <v>179</v>
      </c>
      <c r="B87" s="150" t="s">
        <v>184</v>
      </c>
      <c r="C87" s="55">
        <f t="shared" si="12"/>
        <v>70.654095267230787</v>
      </c>
      <c r="D87" s="57">
        <v>35.327047633615393</v>
      </c>
      <c r="E87" s="111">
        <f t="shared" si="13"/>
        <v>68.597941421076939</v>
      </c>
      <c r="F87" s="57">
        <v>34.29897071053847</v>
      </c>
      <c r="G87" s="3"/>
    </row>
    <row r="88" spans="1:20" ht="18.75" customHeight="1" x14ac:dyDescent="0.25">
      <c r="A88" s="27" t="s">
        <v>121</v>
      </c>
      <c r="B88" s="107" t="s">
        <v>149</v>
      </c>
      <c r="C88" s="55">
        <f t="shared" si="12"/>
        <v>70.654095267230787</v>
      </c>
      <c r="D88" s="57">
        <v>35.327047633615393</v>
      </c>
      <c r="E88" s="111">
        <f t="shared" si="13"/>
        <v>68.597941421076939</v>
      </c>
      <c r="F88" s="57">
        <v>34.29897071053847</v>
      </c>
      <c r="G88" s="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8.75" customHeight="1" x14ac:dyDescent="0.25">
      <c r="A89" s="149" t="s">
        <v>180</v>
      </c>
      <c r="B89" s="150" t="s">
        <v>185</v>
      </c>
      <c r="C89" s="55">
        <f t="shared" si="12"/>
        <v>70.654095267230787</v>
      </c>
      <c r="D89" s="57">
        <v>35.327047633615393</v>
      </c>
      <c r="E89" s="111">
        <f t="shared" si="13"/>
        <v>68.597941421076939</v>
      </c>
      <c r="F89" s="57">
        <v>34.29897071053847</v>
      </c>
      <c r="G89" s="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8.75" customHeight="1" x14ac:dyDescent="0.25">
      <c r="A90" s="27" t="s">
        <v>122</v>
      </c>
      <c r="B90" s="107" t="s">
        <v>150</v>
      </c>
      <c r="C90" s="55">
        <f t="shared" ref="C90:C101" si="14">D90*2</f>
        <v>70.654095267230787</v>
      </c>
      <c r="D90" s="57">
        <v>35.327047633615393</v>
      </c>
      <c r="E90" s="111">
        <f t="shared" ref="E90:E101" si="15">F90*2</f>
        <v>68.597941421076939</v>
      </c>
      <c r="F90" s="57">
        <v>34.29897071053847</v>
      </c>
      <c r="G90" s="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8.75" customHeight="1" x14ac:dyDescent="0.25">
      <c r="A91" s="26" t="s">
        <v>123</v>
      </c>
      <c r="B91" s="108" t="s">
        <v>124</v>
      </c>
      <c r="C91" s="55">
        <f t="shared" si="14"/>
        <v>70.654095267230787</v>
      </c>
      <c r="D91" s="57">
        <v>35.327047633615393</v>
      </c>
      <c r="E91" s="111">
        <f t="shared" si="15"/>
        <v>68.597941421076939</v>
      </c>
      <c r="F91" s="57">
        <v>34.29897071053847</v>
      </c>
      <c r="G91" s="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8.75" customHeight="1" x14ac:dyDescent="0.25">
      <c r="A92" s="27" t="s">
        <v>125</v>
      </c>
      <c r="B92" s="107" t="s">
        <v>151</v>
      </c>
      <c r="C92" s="55">
        <f t="shared" si="14"/>
        <v>70.654095267230787</v>
      </c>
      <c r="D92" s="57">
        <v>35.327047633615393</v>
      </c>
      <c r="E92" s="111">
        <f t="shared" si="15"/>
        <v>68.597941421076939</v>
      </c>
      <c r="F92" s="57">
        <v>34.29897071053847</v>
      </c>
      <c r="G92" s="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8.75" customHeight="1" x14ac:dyDescent="0.25">
      <c r="A93" s="27" t="s">
        <v>126</v>
      </c>
      <c r="B93" s="107" t="s">
        <v>152</v>
      </c>
      <c r="C93" s="55">
        <f t="shared" si="14"/>
        <v>71.620815363230776</v>
      </c>
      <c r="D93" s="57">
        <v>35.810407681615388</v>
      </c>
      <c r="E93" s="111">
        <f t="shared" si="15"/>
        <v>69.564661517076928</v>
      </c>
      <c r="F93" s="57">
        <v>34.782330758538464</v>
      </c>
      <c r="G93" s="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8.75" customHeight="1" x14ac:dyDescent="0.25">
      <c r="A94" s="26" t="s">
        <v>127</v>
      </c>
      <c r="B94" s="108" t="s">
        <v>128</v>
      </c>
      <c r="C94" s="55">
        <f t="shared" si="14"/>
        <v>71.620815363230776</v>
      </c>
      <c r="D94" s="57">
        <v>35.810407681615388</v>
      </c>
      <c r="E94" s="111">
        <f t="shared" si="15"/>
        <v>69.564661517076928</v>
      </c>
      <c r="F94" s="57">
        <v>34.782330758538464</v>
      </c>
      <c r="G94" s="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8.75" customHeight="1" x14ac:dyDescent="0.25">
      <c r="A95" s="27" t="s">
        <v>129</v>
      </c>
      <c r="B95" s="107" t="s">
        <v>153</v>
      </c>
      <c r="C95" s="55">
        <f t="shared" si="14"/>
        <v>71.620815363230776</v>
      </c>
      <c r="D95" s="57">
        <v>35.810407681615388</v>
      </c>
      <c r="E95" s="111">
        <f t="shared" si="15"/>
        <v>69.564661517076928</v>
      </c>
      <c r="F95" s="57">
        <v>34.782330758538464</v>
      </c>
      <c r="G95" s="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8.75" customHeight="1" x14ac:dyDescent="0.25">
      <c r="A96" s="27" t="s">
        <v>130</v>
      </c>
      <c r="B96" s="107" t="s">
        <v>154</v>
      </c>
      <c r="C96" s="55">
        <f t="shared" si="14"/>
        <v>71.620815363230776</v>
      </c>
      <c r="D96" s="57">
        <v>35.810407681615388</v>
      </c>
      <c r="E96" s="111">
        <f t="shared" si="15"/>
        <v>69.564661517076928</v>
      </c>
      <c r="F96" s="57">
        <v>34.782330758538464</v>
      </c>
      <c r="G96" s="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8.75" customHeight="1" x14ac:dyDescent="0.25">
      <c r="A97" s="27" t="s">
        <v>131</v>
      </c>
      <c r="B97" s="107" t="s">
        <v>155</v>
      </c>
      <c r="C97" s="55">
        <f t="shared" si="14"/>
        <v>71.620815363230776</v>
      </c>
      <c r="D97" s="57">
        <v>35.810407681615388</v>
      </c>
      <c r="E97" s="111">
        <f t="shared" si="15"/>
        <v>69.564661517076928</v>
      </c>
      <c r="F97" s="57">
        <v>34.782330758538464</v>
      </c>
      <c r="G97" s="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8.75" customHeight="1" x14ac:dyDescent="0.25">
      <c r="A98" s="27" t="s">
        <v>132</v>
      </c>
      <c r="B98" s="107" t="s">
        <v>156</v>
      </c>
      <c r="C98" s="55">
        <f t="shared" si="14"/>
        <v>71.620815363230776</v>
      </c>
      <c r="D98" s="57">
        <v>35.810407681615388</v>
      </c>
      <c r="E98" s="111">
        <f t="shared" si="15"/>
        <v>69.564661517076928</v>
      </c>
      <c r="F98" s="57">
        <v>34.782330758538464</v>
      </c>
      <c r="G98" s="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8.75" customHeight="1" x14ac:dyDescent="0.25">
      <c r="A99" s="27" t="s">
        <v>133</v>
      </c>
      <c r="B99" s="107" t="s">
        <v>157</v>
      </c>
      <c r="C99" s="55">
        <f t="shared" si="14"/>
        <v>71.620815363230776</v>
      </c>
      <c r="D99" s="57">
        <v>35.810407681615388</v>
      </c>
      <c r="E99" s="111">
        <f t="shared" si="15"/>
        <v>69.564661517076928</v>
      </c>
      <c r="F99" s="57">
        <v>34.782330758538464</v>
      </c>
      <c r="G99" s="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8.75" customHeight="1" x14ac:dyDescent="0.25">
      <c r="A100" s="27" t="s">
        <v>134</v>
      </c>
      <c r="B100" s="107" t="s">
        <v>158</v>
      </c>
      <c r="C100" s="55">
        <f t="shared" si="14"/>
        <v>71.620815363230776</v>
      </c>
      <c r="D100" s="57">
        <v>35.810407681615388</v>
      </c>
      <c r="E100" s="111">
        <f t="shared" si="15"/>
        <v>69.564661517076928</v>
      </c>
      <c r="F100" s="57">
        <v>34.782330758538464</v>
      </c>
      <c r="G100" s="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8.75" customHeight="1" x14ac:dyDescent="0.25">
      <c r="A101" s="27" t="s">
        <v>135</v>
      </c>
      <c r="B101" s="107" t="s">
        <v>159</v>
      </c>
      <c r="C101" s="55">
        <f t="shared" si="14"/>
        <v>71.620815363230776</v>
      </c>
      <c r="D101" s="57">
        <v>35.810407681615388</v>
      </c>
      <c r="E101" s="111">
        <f t="shared" si="15"/>
        <v>69.564661517076928</v>
      </c>
      <c r="F101" s="57">
        <v>34.782330758538464</v>
      </c>
      <c r="G101" s="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8.75" customHeight="1" x14ac:dyDescent="0.25">
      <c r="A102" s="30" t="s">
        <v>136</v>
      </c>
      <c r="B102" s="109" t="s">
        <v>160</v>
      </c>
      <c r="C102" s="55">
        <f>D102*2</f>
        <v>71.620815363230776</v>
      </c>
      <c r="D102" s="57">
        <v>35.810407681615388</v>
      </c>
      <c r="E102" s="111">
        <f>F102*2</f>
        <v>69.564661517076928</v>
      </c>
      <c r="F102" s="57">
        <v>34.782330758538464</v>
      </c>
      <c r="G102" s="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8.75" customHeight="1" thickBot="1" x14ac:dyDescent="0.3">
      <c r="A103" s="147" t="s">
        <v>181</v>
      </c>
      <c r="B103" s="148" t="s">
        <v>186</v>
      </c>
      <c r="C103" s="58">
        <f>D103*2</f>
        <v>71.620815363230776</v>
      </c>
      <c r="D103" s="59">
        <v>35.810407681615388</v>
      </c>
      <c r="E103" s="112">
        <f>F103*2</f>
        <v>69.564661517076928</v>
      </c>
      <c r="F103" s="59">
        <v>34.782330758538464</v>
      </c>
      <c r="G103" s="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33" customHeight="1" thickBot="1" x14ac:dyDescent="0.3">
      <c r="A104" s="225" t="s">
        <v>182</v>
      </c>
      <c r="B104" s="226"/>
      <c r="C104" s="227"/>
      <c r="D104" s="227"/>
      <c r="E104" s="227"/>
      <c r="F104" s="228"/>
      <c r="G104" s="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8.75" customHeight="1" thickBot="1" x14ac:dyDescent="0.3">
      <c r="A105" s="36" t="s">
        <v>190</v>
      </c>
      <c r="B105" s="35"/>
      <c r="C105" s="35"/>
      <c r="D105" s="35"/>
      <c r="E105" s="35"/>
      <c r="F105" s="37"/>
      <c r="G105" s="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8.75" customHeight="1" x14ac:dyDescent="0.25">
      <c r="A106" s="82" t="s">
        <v>191</v>
      </c>
      <c r="B106" s="83" t="s">
        <v>192</v>
      </c>
      <c r="C106" s="81">
        <f>D106*2</f>
        <v>72.728515473230772</v>
      </c>
      <c r="D106" s="56">
        <v>36.364257736615386</v>
      </c>
      <c r="E106" s="104">
        <f>F106*2</f>
        <v>70.672361627076938</v>
      </c>
      <c r="F106" s="105">
        <v>35.336180813538469</v>
      </c>
      <c r="G106" s="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8.75" customHeight="1" x14ac:dyDescent="0.25">
      <c r="A107" s="82" t="s">
        <v>193</v>
      </c>
      <c r="B107" s="84" t="s">
        <v>12</v>
      </c>
      <c r="C107" s="81">
        <f t="shared" ref="C107:C162" si="16">D107*2</f>
        <v>72.728515473230772</v>
      </c>
      <c r="D107" s="56">
        <v>36.364257736615386</v>
      </c>
      <c r="E107" s="81">
        <f t="shared" ref="E107:E162" si="17">F107*2</f>
        <v>70.672361627076938</v>
      </c>
      <c r="F107" s="57">
        <v>35.336180813538469</v>
      </c>
      <c r="G107" s="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8.75" customHeight="1" x14ac:dyDescent="0.25">
      <c r="A108" s="85" t="s">
        <v>194</v>
      </c>
      <c r="B108" s="84" t="s">
        <v>10</v>
      </c>
      <c r="C108" s="81">
        <f t="shared" si="16"/>
        <v>72.728515473230772</v>
      </c>
      <c r="D108" s="56">
        <v>36.364257736615386</v>
      </c>
      <c r="E108" s="81">
        <f t="shared" si="17"/>
        <v>70.672361627076938</v>
      </c>
      <c r="F108" s="57">
        <v>35.336180813538469</v>
      </c>
      <c r="G108" s="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8.75" customHeight="1" x14ac:dyDescent="0.25">
      <c r="A109" s="82" t="s">
        <v>195</v>
      </c>
      <c r="B109" s="84" t="s">
        <v>196</v>
      </c>
      <c r="C109" s="81">
        <f t="shared" si="16"/>
        <v>72.053825406230771</v>
      </c>
      <c r="D109" s="56">
        <v>36.026912703115386</v>
      </c>
      <c r="E109" s="81">
        <f t="shared" si="17"/>
        <v>69.997671560076924</v>
      </c>
      <c r="F109" s="57">
        <v>34.998835780038462</v>
      </c>
      <c r="G109" s="3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8.75" customHeight="1" x14ac:dyDescent="0.25">
      <c r="A110" s="82" t="s">
        <v>197</v>
      </c>
      <c r="B110" s="84" t="s">
        <v>18</v>
      </c>
      <c r="C110" s="81">
        <f t="shared" si="16"/>
        <v>71.03675530523077</v>
      </c>
      <c r="D110" s="56">
        <v>35.518377652615385</v>
      </c>
      <c r="E110" s="81">
        <f t="shared" si="17"/>
        <v>68.980601459076922</v>
      </c>
      <c r="F110" s="57">
        <v>34.490300729538461</v>
      </c>
      <c r="G110" s="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8.75" customHeight="1" x14ac:dyDescent="0.25">
      <c r="A111" s="82" t="s">
        <v>198</v>
      </c>
      <c r="B111" s="84" t="s">
        <v>20</v>
      </c>
      <c r="C111" s="81">
        <f t="shared" si="16"/>
        <v>72.053825406230771</v>
      </c>
      <c r="D111" s="56">
        <v>36.026912703115386</v>
      </c>
      <c r="E111" s="81">
        <f t="shared" si="17"/>
        <v>69.997671560076924</v>
      </c>
      <c r="F111" s="57">
        <v>34.998835780038462</v>
      </c>
      <c r="G111" s="3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8.75" customHeight="1" x14ac:dyDescent="0.25">
      <c r="A112" s="85" t="s">
        <v>199</v>
      </c>
      <c r="B112" s="84" t="s">
        <v>36</v>
      </c>
      <c r="C112" s="81">
        <f t="shared" si="16"/>
        <v>72.053825406230771</v>
      </c>
      <c r="D112" s="56">
        <v>36.026912703115386</v>
      </c>
      <c r="E112" s="81">
        <f t="shared" si="17"/>
        <v>69.997671560076924</v>
      </c>
      <c r="F112" s="57">
        <v>34.998835780038462</v>
      </c>
      <c r="G112" s="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8.75" customHeight="1" x14ac:dyDescent="0.25">
      <c r="A113" s="82" t="s">
        <v>200</v>
      </c>
      <c r="B113" s="83" t="s">
        <v>201</v>
      </c>
      <c r="C113" s="81">
        <f t="shared" si="16"/>
        <v>69.506115153230766</v>
      </c>
      <c r="D113" s="56">
        <v>34.753057576615383</v>
      </c>
      <c r="E113" s="81">
        <f t="shared" si="17"/>
        <v>67.449961307076919</v>
      </c>
      <c r="F113" s="57">
        <v>33.724980653538459</v>
      </c>
      <c r="G113" s="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8.75" customHeight="1" x14ac:dyDescent="0.25">
      <c r="A114" s="82" t="s">
        <v>202</v>
      </c>
      <c r="B114" s="84" t="s">
        <v>203</v>
      </c>
      <c r="C114" s="81">
        <f t="shared" si="16"/>
        <v>67.985545002230765</v>
      </c>
      <c r="D114" s="56">
        <v>33.992772501115383</v>
      </c>
      <c r="E114" s="81">
        <f t="shared" si="17"/>
        <v>65.929391156076932</v>
      </c>
      <c r="F114" s="57">
        <v>32.964695578038466</v>
      </c>
      <c r="G114" s="3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8.75" customHeight="1" x14ac:dyDescent="0.25">
      <c r="A115" s="82" t="s">
        <v>204</v>
      </c>
      <c r="B115" s="84" t="s">
        <v>205</v>
      </c>
      <c r="C115" s="81">
        <f t="shared" si="16"/>
        <v>69.506115153230766</v>
      </c>
      <c r="D115" s="56">
        <v>34.753057576615383</v>
      </c>
      <c r="E115" s="81">
        <f t="shared" si="17"/>
        <v>67.449961307076919</v>
      </c>
      <c r="F115" s="57">
        <v>33.724980653538459</v>
      </c>
      <c r="G115" s="3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8.75" customHeight="1" x14ac:dyDescent="0.25">
      <c r="A116" s="85" t="s">
        <v>206</v>
      </c>
      <c r="B116" s="84" t="s">
        <v>44</v>
      </c>
      <c r="C116" s="81">
        <f t="shared" si="16"/>
        <v>68.499115053230767</v>
      </c>
      <c r="D116" s="56">
        <v>34.249557526615384</v>
      </c>
      <c r="E116" s="81">
        <f t="shared" si="17"/>
        <v>66.44296120707692</v>
      </c>
      <c r="F116" s="57">
        <v>33.22148060353846</v>
      </c>
      <c r="G116" s="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8.75" customHeight="1" x14ac:dyDescent="0.25">
      <c r="A117" s="82" t="s">
        <v>207</v>
      </c>
      <c r="B117" s="84" t="s">
        <v>46</v>
      </c>
      <c r="C117" s="81">
        <f t="shared" si="16"/>
        <v>67.985545002230765</v>
      </c>
      <c r="D117" s="56">
        <v>33.992772501115383</v>
      </c>
      <c r="E117" s="81">
        <f t="shared" si="17"/>
        <v>65.929391156076932</v>
      </c>
      <c r="F117" s="57">
        <v>32.964695578038466</v>
      </c>
      <c r="G117" s="3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8.75" customHeight="1" x14ac:dyDescent="0.25">
      <c r="A118" s="82" t="s">
        <v>208</v>
      </c>
      <c r="B118" s="84" t="s">
        <v>48</v>
      </c>
      <c r="C118" s="81">
        <f t="shared" si="16"/>
        <v>67.985545002230765</v>
      </c>
      <c r="D118" s="56">
        <v>33.992772501115383</v>
      </c>
      <c r="E118" s="81">
        <f t="shared" si="17"/>
        <v>65.929391156076932</v>
      </c>
      <c r="F118" s="57">
        <v>32.964695578038466</v>
      </c>
      <c r="G118" s="3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8.75" customHeight="1" x14ac:dyDescent="0.25">
      <c r="A119" s="82" t="s">
        <v>209</v>
      </c>
      <c r="B119" s="84" t="s">
        <v>50</v>
      </c>
      <c r="C119" s="81">
        <f t="shared" si="16"/>
        <v>69.506115153230766</v>
      </c>
      <c r="D119" s="56">
        <v>34.753057576615383</v>
      </c>
      <c r="E119" s="81">
        <f t="shared" si="17"/>
        <v>67.449961307076919</v>
      </c>
      <c r="F119" s="57">
        <v>33.724980653538459</v>
      </c>
      <c r="G119" s="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8.75" customHeight="1" x14ac:dyDescent="0.25">
      <c r="A120" s="85" t="s">
        <v>210</v>
      </c>
      <c r="B120" s="83" t="s">
        <v>52</v>
      </c>
      <c r="C120" s="81">
        <f t="shared" si="16"/>
        <v>67.985545002230765</v>
      </c>
      <c r="D120" s="56">
        <v>33.992772501115383</v>
      </c>
      <c r="E120" s="81">
        <f t="shared" si="17"/>
        <v>65.929391156076932</v>
      </c>
      <c r="F120" s="57">
        <v>32.964695578038466</v>
      </c>
      <c r="G120" s="3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8.75" customHeight="1" x14ac:dyDescent="0.25">
      <c r="A121" s="82" t="s">
        <v>211</v>
      </c>
      <c r="B121" s="84" t="s">
        <v>54</v>
      </c>
      <c r="C121" s="81">
        <f t="shared" si="16"/>
        <v>72.043755405230769</v>
      </c>
      <c r="D121" s="56">
        <v>36.021877702615384</v>
      </c>
      <c r="E121" s="81">
        <f t="shared" si="17"/>
        <v>69.987601559076921</v>
      </c>
      <c r="F121" s="57">
        <v>34.993800779538461</v>
      </c>
      <c r="G121" s="3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8.75" customHeight="1" x14ac:dyDescent="0.25">
      <c r="A122" s="82" t="s">
        <v>212</v>
      </c>
      <c r="B122" s="84" t="s">
        <v>169</v>
      </c>
      <c r="C122" s="81">
        <f t="shared" si="16"/>
        <v>72.728515473230772</v>
      </c>
      <c r="D122" s="56">
        <v>36.364257736615386</v>
      </c>
      <c r="E122" s="81">
        <f t="shared" si="17"/>
        <v>70.672361627076938</v>
      </c>
      <c r="F122" s="57">
        <v>35.336180813538469</v>
      </c>
      <c r="G122" s="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8.75" customHeight="1" x14ac:dyDescent="0.25">
      <c r="A123" s="82" t="s">
        <v>213</v>
      </c>
      <c r="B123" s="84" t="s">
        <v>168</v>
      </c>
      <c r="C123" s="81">
        <f t="shared" si="16"/>
        <v>72.728515473230772</v>
      </c>
      <c r="D123" s="56">
        <v>36.364257736615386</v>
      </c>
      <c r="E123" s="81">
        <f t="shared" si="17"/>
        <v>70.672361627076938</v>
      </c>
      <c r="F123" s="57">
        <v>35.336180813538469</v>
      </c>
      <c r="G123" s="3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8.75" customHeight="1" thickBot="1" x14ac:dyDescent="0.3">
      <c r="A124" s="85" t="s">
        <v>214</v>
      </c>
      <c r="B124" s="84" t="s">
        <v>71</v>
      </c>
      <c r="C124" s="81">
        <f t="shared" si="16"/>
        <v>72.728515473230772</v>
      </c>
      <c r="D124" s="56">
        <v>36.364257736615386</v>
      </c>
      <c r="E124" s="58">
        <f t="shared" si="17"/>
        <v>70.672361627076938</v>
      </c>
      <c r="F124" s="59">
        <v>35.336180813538469</v>
      </c>
      <c r="G124" s="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8.75" customHeight="1" thickBot="1" x14ac:dyDescent="0.3">
      <c r="A125" s="36" t="s">
        <v>88</v>
      </c>
      <c r="B125" s="35"/>
      <c r="C125" s="35"/>
      <c r="D125" s="35"/>
      <c r="E125" s="35"/>
      <c r="F125" s="37"/>
      <c r="G125" s="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8.75" customHeight="1" x14ac:dyDescent="0.25">
      <c r="A126" s="86" t="s">
        <v>215</v>
      </c>
      <c r="B126" s="87" t="s">
        <v>216</v>
      </c>
      <c r="C126" s="81">
        <f t="shared" si="16"/>
        <v>72.587535459230764</v>
      </c>
      <c r="D126" s="56">
        <v>36.293767729615382</v>
      </c>
      <c r="E126" s="104">
        <f t="shared" si="17"/>
        <v>70.531381613076917</v>
      </c>
      <c r="F126" s="105">
        <v>35.265690806538458</v>
      </c>
      <c r="G126" s="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8.75" customHeight="1" x14ac:dyDescent="0.25">
      <c r="A127" s="86" t="s">
        <v>217</v>
      </c>
      <c r="B127" s="88" t="s">
        <v>218</v>
      </c>
      <c r="C127" s="81">
        <f t="shared" si="16"/>
        <v>72.587535459230764</v>
      </c>
      <c r="D127" s="56">
        <v>36.293767729615382</v>
      </c>
      <c r="E127" s="81">
        <f t="shared" si="17"/>
        <v>70.531381613076917</v>
      </c>
      <c r="F127" s="57">
        <v>35.265690806538458</v>
      </c>
      <c r="G127" s="3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8.75" customHeight="1" x14ac:dyDescent="0.25">
      <c r="A128" s="89" t="s">
        <v>219</v>
      </c>
      <c r="B128" s="90" t="s">
        <v>220</v>
      </c>
      <c r="C128" s="81">
        <f t="shared" si="16"/>
        <v>72.587535459230764</v>
      </c>
      <c r="D128" s="56">
        <v>36.293767729615382</v>
      </c>
      <c r="E128" s="81">
        <f t="shared" si="17"/>
        <v>70.531381613076917</v>
      </c>
      <c r="F128" s="57">
        <v>35.265690806538458</v>
      </c>
      <c r="G128" s="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8.75" customHeight="1" thickBot="1" x14ac:dyDescent="0.3">
      <c r="A129" s="91" t="s">
        <v>221</v>
      </c>
      <c r="B129" s="92" t="s">
        <v>222</v>
      </c>
      <c r="C129" s="81">
        <f t="shared" si="16"/>
        <v>72.587535459230764</v>
      </c>
      <c r="D129" s="56">
        <v>36.293767729615382</v>
      </c>
      <c r="E129" s="58">
        <f t="shared" si="17"/>
        <v>70.531381613076917</v>
      </c>
      <c r="F129" s="59">
        <v>35.265690806538458</v>
      </c>
      <c r="G129" s="3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8.75" customHeight="1" thickBot="1" x14ac:dyDescent="0.3">
      <c r="A130" s="36" t="s">
        <v>223</v>
      </c>
      <c r="B130" s="35"/>
      <c r="C130" s="35"/>
      <c r="D130" s="35"/>
      <c r="E130" s="35"/>
      <c r="F130" s="37"/>
      <c r="G130" s="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8.75" customHeight="1" x14ac:dyDescent="0.25">
      <c r="A131" s="93" t="s">
        <v>224</v>
      </c>
      <c r="B131" s="94" t="s">
        <v>225</v>
      </c>
      <c r="C131" s="81">
        <f t="shared" si="16"/>
        <v>70.654095267230787</v>
      </c>
      <c r="D131" s="56">
        <v>35.327047633615393</v>
      </c>
      <c r="E131" s="104">
        <f t="shared" si="17"/>
        <v>68.597941421076939</v>
      </c>
      <c r="F131" s="105">
        <v>34.29897071053847</v>
      </c>
      <c r="G131" s="3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8.75" customHeight="1" x14ac:dyDescent="0.25">
      <c r="A132" s="93" t="s">
        <v>226</v>
      </c>
      <c r="B132" s="94" t="s">
        <v>227</v>
      </c>
      <c r="C132" s="81">
        <f t="shared" si="16"/>
        <v>70.654095267230787</v>
      </c>
      <c r="D132" s="56">
        <v>35.327047633615393</v>
      </c>
      <c r="E132" s="81">
        <f t="shared" si="17"/>
        <v>68.597941421076939</v>
      </c>
      <c r="F132" s="57">
        <v>34.29897071053847</v>
      </c>
      <c r="G132" s="3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8.75" customHeight="1" x14ac:dyDescent="0.25">
      <c r="A133" s="95" t="s">
        <v>228</v>
      </c>
      <c r="B133" s="94" t="s">
        <v>229</v>
      </c>
      <c r="C133" s="81">
        <f t="shared" si="16"/>
        <v>70.654095267230787</v>
      </c>
      <c r="D133" s="56">
        <v>35.327047633615393</v>
      </c>
      <c r="E133" s="81">
        <f t="shared" si="17"/>
        <v>68.597941421076939</v>
      </c>
      <c r="F133" s="57">
        <v>34.29897071053847</v>
      </c>
      <c r="G133" s="3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8.75" customHeight="1" x14ac:dyDescent="0.25">
      <c r="A134" s="86" t="s">
        <v>230</v>
      </c>
      <c r="B134" s="94" t="s">
        <v>231</v>
      </c>
      <c r="C134" s="81">
        <f t="shared" si="16"/>
        <v>70.654095267230787</v>
      </c>
      <c r="D134" s="56">
        <v>35.327047633615393</v>
      </c>
      <c r="E134" s="81">
        <f t="shared" si="17"/>
        <v>68.597941421076939</v>
      </c>
      <c r="F134" s="57">
        <v>34.29897071053847</v>
      </c>
      <c r="G134" s="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8.75" customHeight="1" x14ac:dyDescent="0.25">
      <c r="A135" s="86" t="s">
        <v>232</v>
      </c>
      <c r="B135" s="96" t="s">
        <v>233</v>
      </c>
      <c r="C135" s="81">
        <f t="shared" si="16"/>
        <v>70.654095267230787</v>
      </c>
      <c r="D135" s="56">
        <v>35.327047633615393</v>
      </c>
      <c r="E135" s="81">
        <f t="shared" si="17"/>
        <v>68.597941421076939</v>
      </c>
      <c r="F135" s="57">
        <v>34.29897071053847</v>
      </c>
      <c r="G135" s="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8.75" customHeight="1" x14ac:dyDescent="0.25">
      <c r="A136" s="86" t="s">
        <v>234</v>
      </c>
      <c r="B136" s="96" t="s">
        <v>235</v>
      </c>
      <c r="C136" s="81">
        <f t="shared" si="16"/>
        <v>70.654095267230787</v>
      </c>
      <c r="D136" s="56">
        <v>35.327047633615393</v>
      </c>
      <c r="E136" s="81">
        <f t="shared" si="17"/>
        <v>68.597941421076939</v>
      </c>
      <c r="F136" s="57">
        <v>34.29897071053847</v>
      </c>
      <c r="G136" s="3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8.75" customHeight="1" x14ac:dyDescent="0.25">
      <c r="A137" s="86" t="s">
        <v>236</v>
      </c>
      <c r="B137" s="96" t="s">
        <v>237</v>
      </c>
      <c r="C137" s="81">
        <f t="shared" si="16"/>
        <v>70.654095267230787</v>
      </c>
      <c r="D137" s="56">
        <v>35.327047633615393</v>
      </c>
      <c r="E137" s="81">
        <f t="shared" si="17"/>
        <v>68.597941421076939</v>
      </c>
      <c r="F137" s="57">
        <v>34.29897071053847</v>
      </c>
      <c r="G137" s="3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8.75" customHeight="1" x14ac:dyDescent="0.25">
      <c r="A138" s="86" t="s">
        <v>238</v>
      </c>
      <c r="B138" s="96" t="s">
        <v>239</v>
      </c>
      <c r="C138" s="81">
        <f t="shared" si="16"/>
        <v>70.654095267230787</v>
      </c>
      <c r="D138" s="56">
        <v>35.327047633615393</v>
      </c>
      <c r="E138" s="81">
        <f t="shared" si="17"/>
        <v>68.597941421076939</v>
      </c>
      <c r="F138" s="57">
        <v>34.29897071053847</v>
      </c>
      <c r="G138" s="3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8.75" customHeight="1" x14ac:dyDescent="0.25">
      <c r="A139" s="86" t="s">
        <v>240</v>
      </c>
      <c r="B139" s="96" t="s">
        <v>241</v>
      </c>
      <c r="C139" s="81">
        <f t="shared" si="16"/>
        <v>70.654095267230787</v>
      </c>
      <c r="D139" s="56">
        <v>35.327047633615393</v>
      </c>
      <c r="E139" s="81">
        <f t="shared" si="17"/>
        <v>68.597941421076939</v>
      </c>
      <c r="F139" s="57">
        <v>34.29897071053847</v>
      </c>
      <c r="G139" s="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8.75" customHeight="1" x14ac:dyDescent="0.25">
      <c r="A140" s="86" t="s">
        <v>242</v>
      </c>
      <c r="B140" s="96" t="s">
        <v>243</v>
      </c>
      <c r="C140" s="81">
        <f t="shared" si="16"/>
        <v>70.654095267230787</v>
      </c>
      <c r="D140" s="56">
        <v>35.327047633615393</v>
      </c>
      <c r="E140" s="81">
        <f t="shared" si="17"/>
        <v>68.597941421076939</v>
      </c>
      <c r="F140" s="57">
        <v>34.29897071053847</v>
      </c>
      <c r="G140" s="3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8.75" customHeight="1" x14ac:dyDescent="0.25">
      <c r="A141" s="86" t="s">
        <v>244</v>
      </c>
      <c r="B141" s="96" t="s">
        <v>245</v>
      </c>
      <c r="C141" s="81">
        <f t="shared" si="16"/>
        <v>70.654095267230787</v>
      </c>
      <c r="D141" s="56">
        <v>35.327047633615393</v>
      </c>
      <c r="E141" s="81">
        <f t="shared" si="17"/>
        <v>68.597941421076939</v>
      </c>
      <c r="F141" s="57">
        <v>34.29897071053847</v>
      </c>
      <c r="G141" s="3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8.75" customHeight="1" x14ac:dyDescent="0.25">
      <c r="A142" s="86" t="s">
        <v>246</v>
      </c>
      <c r="B142" s="96" t="s">
        <v>247</v>
      </c>
      <c r="C142" s="81">
        <f t="shared" si="16"/>
        <v>70.654095267230787</v>
      </c>
      <c r="D142" s="56">
        <v>35.327047633615393</v>
      </c>
      <c r="E142" s="81">
        <f t="shared" si="17"/>
        <v>68.597941421076939</v>
      </c>
      <c r="F142" s="57">
        <v>34.29897071053847</v>
      </c>
      <c r="G142" s="3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8.75" customHeight="1" x14ac:dyDescent="0.25">
      <c r="A143" s="86" t="s">
        <v>248</v>
      </c>
      <c r="B143" s="96" t="s">
        <v>249</v>
      </c>
      <c r="C143" s="81">
        <f t="shared" si="16"/>
        <v>70.654095267230787</v>
      </c>
      <c r="D143" s="56">
        <v>35.327047633615393</v>
      </c>
      <c r="E143" s="81">
        <f t="shared" si="17"/>
        <v>68.597941421076939</v>
      </c>
      <c r="F143" s="57">
        <v>34.29897071053847</v>
      </c>
      <c r="G143" s="3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8.75" customHeight="1" x14ac:dyDescent="0.25">
      <c r="A144" s="86" t="s">
        <v>250</v>
      </c>
      <c r="B144" s="96" t="s">
        <v>251</v>
      </c>
      <c r="C144" s="81">
        <f t="shared" si="16"/>
        <v>70.654095267230787</v>
      </c>
      <c r="D144" s="56">
        <v>35.327047633615393</v>
      </c>
      <c r="E144" s="81">
        <f t="shared" si="17"/>
        <v>68.597941421076939</v>
      </c>
      <c r="F144" s="57">
        <v>34.29897071053847</v>
      </c>
      <c r="G144" s="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8.75" customHeight="1" thickBot="1" x14ac:dyDescent="0.3">
      <c r="A145" s="89" t="s">
        <v>252</v>
      </c>
      <c r="B145" s="97" t="s">
        <v>253</v>
      </c>
      <c r="C145" s="81">
        <f t="shared" si="16"/>
        <v>70.654095267230787</v>
      </c>
      <c r="D145" s="56">
        <v>35.327047633615393</v>
      </c>
      <c r="E145" s="58">
        <f t="shared" si="17"/>
        <v>68.597941421076939</v>
      </c>
      <c r="F145" s="59">
        <v>34.29897071053847</v>
      </c>
      <c r="G145" s="3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8.75" customHeight="1" thickBot="1" x14ac:dyDescent="0.3">
      <c r="A146" s="36" t="s">
        <v>254</v>
      </c>
      <c r="B146" s="35"/>
      <c r="C146" s="35"/>
      <c r="D146" s="35"/>
      <c r="E146" s="35"/>
      <c r="F146" s="37"/>
      <c r="G146" s="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8.75" customHeight="1" x14ac:dyDescent="0.25">
      <c r="A147" s="98" t="s">
        <v>255</v>
      </c>
      <c r="B147" s="99" t="s">
        <v>256</v>
      </c>
      <c r="C147" s="81">
        <f t="shared" si="16"/>
        <v>70.654095267230787</v>
      </c>
      <c r="D147" s="56">
        <v>35.327047633615393</v>
      </c>
      <c r="E147" s="104">
        <f t="shared" si="17"/>
        <v>68.597941421076939</v>
      </c>
      <c r="F147" s="105">
        <v>34.29897071053847</v>
      </c>
      <c r="G147" s="3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8.75" customHeight="1" x14ac:dyDescent="0.25">
      <c r="A148" s="86" t="s">
        <v>257</v>
      </c>
      <c r="B148" s="100" t="s">
        <v>258</v>
      </c>
      <c r="C148" s="81">
        <f t="shared" si="16"/>
        <v>70.654095267230787</v>
      </c>
      <c r="D148" s="56">
        <v>35.327047633615393</v>
      </c>
      <c r="E148" s="81">
        <f t="shared" si="17"/>
        <v>68.597941421076939</v>
      </c>
      <c r="F148" s="57">
        <v>34.29897071053847</v>
      </c>
      <c r="G148" s="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8.75" customHeight="1" x14ac:dyDescent="0.25">
      <c r="A149" s="86" t="s">
        <v>259</v>
      </c>
      <c r="B149" s="100" t="s">
        <v>260</v>
      </c>
      <c r="C149" s="81">
        <f t="shared" si="16"/>
        <v>70.654095267230787</v>
      </c>
      <c r="D149" s="56">
        <v>35.327047633615393</v>
      </c>
      <c r="E149" s="81">
        <f t="shared" si="17"/>
        <v>68.597941421076939</v>
      </c>
      <c r="F149" s="57">
        <v>34.29897071053847</v>
      </c>
      <c r="G149" s="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8.75" customHeight="1" x14ac:dyDescent="0.25">
      <c r="A150" s="86" t="s">
        <v>261</v>
      </c>
      <c r="B150" s="100" t="s">
        <v>262</v>
      </c>
      <c r="C150" s="81">
        <f t="shared" si="16"/>
        <v>70.654095267230787</v>
      </c>
      <c r="D150" s="56">
        <v>35.327047633615393</v>
      </c>
      <c r="E150" s="81">
        <f t="shared" si="17"/>
        <v>68.597941421076939</v>
      </c>
      <c r="F150" s="57">
        <v>34.29897071053847</v>
      </c>
      <c r="G150" s="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8.75" customHeight="1" x14ac:dyDescent="0.25">
      <c r="A151" s="86" t="s">
        <v>263</v>
      </c>
      <c r="B151" s="100" t="s">
        <v>264</v>
      </c>
      <c r="C151" s="81">
        <f t="shared" si="16"/>
        <v>70.654095267230787</v>
      </c>
      <c r="D151" s="56">
        <v>35.327047633615393</v>
      </c>
      <c r="E151" s="81">
        <f t="shared" si="17"/>
        <v>68.597941421076939</v>
      </c>
      <c r="F151" s="57">
        <v>34.29897071053847</v>
      </c>
      <c r="G151" s="3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8.75" customHeight="1" x14ac:dyDescent="0.25">
      <c r="A152" s="86" t="s">
        <v>265</v>
      </c>
      <c r="B152" s="100" t="s">
        <v>266</v>
      </c>
      <c r="C152" s="81">
        <f t="shared" si="16"/>
        <v>70.654095267230787</v>
      </c>
      <c r="D152" s="56">
        <v>35.327047633615393</v>
      </c>
      <c r="E152" s="81">
        <f t="shared" si="17"/>
        <v>68.597941421076939</v>
      </c>
      <c r="F152" s="57">
        <v>34.29897071053847</v>
      </c>
      <c r="G152" s="3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8.75" customHeight="1" x14ac:dyDescent="0.25">
      <c r="A153" s="86" t="s">
        <v>267</v>
      </c>
      <c r="B153" s="100" t="s">
        <v>268</v>
      </c>
      <c r="C153" s="81">
        <f t="shared" si="16"/>
        <v>70.654095267230787</v>
      </c>
      <c r="D153" s="56">
        <v>35.327047633615393</v>
      </c>
      <c r="E153" s="81">
        <f t="shared" si="17"/>
        <v>68.597941421076939</v>
      </c>
      <c r="F153" s="57">
        <v>34.29897071053847</v>
      </c>
      <c r="G153" s="3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8.75" customHeight="1" x14ac:dyDescent="0.25">
      <c r="A154" s="86" t="s">
        <v>269</v>
      </c>
      <c r="B154" s="100" t="s">
        <v>270</v>
      </c>
      <c r="C154" s="81">
        <f t="shared" si="16"/>
        <v>70.654095267230787</v>
      </c>
      <c r="D154" s="56">
        <v>35.327047633615393</v>
      </c>
      <c r="E154" s="81">
        <f t="shared" si="17"/>
        <v>68.597941421076939</v>
      </c>
      <c r="F154" s="57">
        <v>34.29897071053847</v>
      </c>
      <c r="G154" s="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8.75" customHeight="1" thickBot="1" x14ac:dyDescent="0.3">
      <c r="A155" s="91" t="s">
        <v>271</v>
      </c>
      <c r="B155" s="101" t="s">
        <v>272</v>
      </c>
      <c r="C155" s="81">
        <f t="shared" si="16"/>
        <v>70.654095267230787</v>
      </c>
      <c r="D155" s="56">
        <v>35.327047633615393</v>
      </c>
      <c r="E155" s="58">
        <f t="shared" si="17"/>
        <v>68.597941421076939</v>
      </c>
      <c r="F155" s="59">
        <v>34.29897071053847</v>
      </c>
      <c r="G155" s="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8.75" customHeight="1" thickBot="1" x14ac:dyDescent="0.3">
      <c r="A156" s="36" t="s">
        <v>273</v>
      </c>
      <c r="B156" s="35"/>
      <c r="C156" s="35"/>
      <c r="D156" s="35"/>
      <c r="E156" s="35"/>
      <c r="F156" s="37"/>
      <c r="G156" s="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8.75" customHeight="1" x14ac:dyDescent="0.25">
      <c r="A157" s="98" t="s">
        <v>274</v>
      </c>
      <c r="B157" s="102" t="s">
        <v>275</v>
      </c>
      <c r="C157" s="104">
        <f t="shared" si="16"/>
        <v>73.292435529230772</v>
      </c>
      <c r="D157" s="105">
        <v>36.646217764615386</v>
      </c>
      <c r="E157" s="104">
        <f t="shared" si="17"/>
        <v>71.236281683076925</v>
      </c>
      <c r="F157" s="105">
        <v>35.618140841538462</v>
      </c>
      <c r="G157" s="3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8.75" customHeight="1" x14ac:dyDescent="0.25">
      <c r="A158" s="86" t="s">
        <v>276</v>
      </c>
      <c r="B158" s="96" t="s">
        <v>277</v>
      </c>
      <c r="C158" s="81">
        <f t="shared" si="16"/>
        <v>73.292435529230772</v>
      </c>
      <c r="D158" s="57">
        <v>36.646217764615386</v>
      </c>
      <c r="E158" s="81">
        <f t="shared" si="17"/>
        <v>71.236281683076925</v>
      </c>
      <c r="F158" s="57">
        <v>35.618140841538462</v>
      </c>
      <c r="G158" s="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8.75" customHeight="1" x14ac:dyDescent="0.25">
      <c r="A159" s="86" t="s">
        <v>278</v>
      </c>
      <c r="B159" s="94" t="s">
        <v>279</v>
      </c>
      <c r="C159" s="81">
        <f t="shared" si="16"/>
        <v>73.292435529230772</v>
      </c>
      <c r="D159" s="57">
        <v>36.646217764615386</v>
      </c>
      <c r="E159" s="81">
        <f t="shared" si="17"/>
        <v>71.236281683076925</v>
      </c>
      <c r="F159" s="57">
        <v>35.618140841538462</v>
      </c>
      <c r="G159" s="3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8.75" customHeight="1" x14ac:dyDescent="0.25">
      <c r="A160" s="86" t="s">
        <v>280</v>
      </c>
      <c r="B160" s="97" t="s">
        <v>281</v>
      </c>
      <c r="C160" s="81">
        <f t="shared" si="16"/>
        <v>73.292435529230772</v>
      </c>
      <c r="D160" s="57">
        <v>36.646217764615386</v>
      </c>
      <c r="E160" s="81">
        <f t="shared" si="17"/>
        <v>71.236281683076925</v>
      </c>
      <c r="F160" s="57">
        <v>35.618140841538462</v>
      </c>
      <c r="G160" s="3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8.75" customHeight="1" x14ac:dyDescent="0.25">
      <c r="A161" s="86" t="s">
        <v>282</v>
      </c>
      <c r="B161" s="96" t="s">
        <v>283</v>
      </c>
      <c r="C161" s="81">
        <f t="shared" si="16"/>
        <v>73.292435529230772</v>
      </c>
      <c r="D161" s="57">
        <v>36.646217764615386</v>
      </c>
      <c r="E161" s="81">
        <f t="shared" si="17"/>
        <v>71.236281683076925</v>
      </c>
      <c r="F161" s="57">
        <v>35.618140841538462</v>
      </c>
      <c r="G161" s="3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8.75" customHeight="1" thickBot="1" x14ac:dyDescent="0.3">
      <c r="A162" s="91" t="s">
        <v>284</v>
      </c>
      <c r="B162" s="103" t="s">
        <v>285</v>
      </c>
      <c r="C162" s="58">
        <f t="shared" si="16"/>
        <v>73.292435529230772</v>
      </c>
      <c r="D162" s="59">
        <v>36.646217764615386</v>
      </c>
      <c r="E162" s="58">
        <f t="shared" si="17"/>
        <v>71.236281683076925</v>
      </c>
      <c r="F162" s="59">
        <v>35.618140841538462</v>
      </c>
      <c r="G162" s="3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.75" thickBot="1" x14ac:dyDescent="0.3">
      <c r="A163" s="198" t="s">
        <v>137</v>
      </c>
      <c r="B163" s="199"/>
      <c r="C163" s="199"/>
      <c r="D163" s="199"/>
      <c r="E163" s="199"/>
      <c r="F163" s="200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.25" customHeight="1" x14ac:dyDescent="0.25">
      <c r="A164" s="4"/>
      <c r="B164" s="4"/>
      <c r="C164" s="4"/>
      <c r="D164" s="4"/>
      <c r="E164" s="4"/>
      <c r="F164" s="1"/>
      <c r="G164" s="1"/>
      <c r="H164" s="11"/>
      <c r="I164" s="12"/>
      <c r="J164" s="13"/>
      <c r="K164" s="10"/>
      <c r="L164" s="13"/>
      <c r="M164" s="11"/>
      <c r="N164" s="12"/>
      <c r="O164" s="12"/>
      <c r="P164" s="11"/>
      <c r="Q164" s="12"/>
      <c r="R164" s="11"/>
      <c r="S164" s="12"/>
      <c r="T164" s="11"/>
    </row>
    <row r="165" spans="1:20" s="23" customFormat="1" ht="24" hidden="1" customHeight="1" thickBot="1" x14ac:dyDescent="0.3">
      <c r="A165" s="197"/>
      <c r="B165" s="197"/>
      <c r="C165" s="197"/>
      <c r="D165" s="197"/>
      <c r="E165" s="197"/>
      <c r="F165" s="197"/>
      <c r="G165" s="197"/>
    </row>
    <row r="166" spans="1:20" ht="15.75" hidden="1" thickBot="1" x14ac:dyDescent="0.3">
      <c r="A166" s="135"/>
      <c r="B166" s="136"/>
      <c r="C166" s="137"/>
      <c r="D166" s="120"/>
      <c r="E166" s="120"/>
      <c r="F166" s="120"/>
      <c r="G166" s="120"/>
      <c r="H166" s="185"/>
      <c r="I166" s="186"/>
    </row>
    <row r="167" spans="1:20" ht="15.75" hidden="1" x14ac:dyDescent="0.25">
      <c r="A167" s="129"/>
      <c r="B167" s="130"/>
      <c r="C167" s="130"/>
      <c r="D167" s="130"/>
      <c r="E167" s="130"/>
      <c r="F167" s="130"/>
      <c r="G167" s="130"/>
      <c r="H167" s="130"/>
      <c r="I167" s="131"/>
    </row>
    <row r="168" spans="1:20" ht="29.25" hidden="1" customHeight="1" x14ac:dyDescent="0.25">
      <c r="A168" s="164"/>
      <c r="B168" s="187"/>
      <c r="C168" s="180"/>
      <c r="D168" s="121"/>
      <c r="E168" s="145"/>
      <c r="F168" s="122"/>
      <c r="G168" s="122"/>
      <c r="H168" s="177"/>
      <c r="I168" s="178"/>
    </row>
    <row r="169" spans="1:20" ht="30.75" hidden="1" customHeight="1" x14ac:dyDescent="0.25">
      <c r="A169" s="165"/>
      <c r="B169" s="183"/>
      <c r="C169" s="172"/>
      <c r="D169" s="123"/>
      <c r="E169" s="144"/>
      <c r="F169" s="124"/>
      <c r="G169" s="124"/>
      <c r="H169" s="175"/>
      <c r="I169" s="176"/>
    </row>
    <row r="170" spans="1:20" ht="30.75" hidden="1" customHeight="1" x14ac:dyDescent="0.25">
      <c r="A170" s="165"/>
      <c r="B170" s="183"/>
      <c r="C170" s="172"/>
      <c r="D170" s="123"/>
      <c r="E170" s="144"/>
      <c r="F170" s="124"/>
      <c r="G170" s="124"/>
      <c r="H170" s="175"/>
      <c r="I170" s="176"/>
    </row>
    <row r="171" spans="1:20" ht="30.75" hidden="1" customHeight="1" x14ac:dyDescent="0.25">
      <c r="A171" s="165"/>
      <c r="B171" s="183"/>
      <c r="C171" s="172"/>
      <c r="D171" s="123"/>
      <c r="E171" s="144"/>
      <c r="F171" s="124"/>
      <c r="G171" s="124"/>
      <c r="H171" s="175"/>
      <c r="I171" s="176"/>
    </row>
    <row r="172" spans="1:20" ht="30.75" hidden="1" customHeight="1" thickBot="1" x14ac:dyDescent="0.3">
      <c r="A172" s="166"/>
      <c r="B172" s="184"/>
      <c r="C172" s="174"/>
      <c r="D172" s="125"/>
      <c r="E172" s="146"/>
      <c r="F172" s="126"/>
      <c r="G172" s="126"/>
      <c r="H172" s="181"/>
      <c r="I172" s="182"/>
    </row>
    <row r="173" spans="1:20" ht="16.5" hidden="1" thickBot="1" x14ac:dyDescent="0.3">
      <c r="A173" s="132"/>
      <c r="B173" s="133"/>
      <c r="C173" s="133"/>
      <c r="D173" s="133"/>
      <c r="E173" s="133"/>
      <c r="F173" s="133"/>
      <c r="G173" s="133"/>
      <c r="H173" s="133"/>
      <c r="I173" s="134"/>
    </row>
    <row r="174" spans="1:20" ht="15" hidden="1" customHeight="1" x14ac:dyDescent="0.25">
      <c r="A174" s="138"/>
      <c r="B174" s="179"/>
      <c r="C174" s="180"/>
      <c r="D174" s="141"/>
      <c r="E174" s="142"/>
      <c r="F174" s="122"/>
      <c r="G174" s="122"/>
      <c r="H174" s="177"/>
      <c r="I174" s="178"/>
    </row>
    <row r="175" spans="1:20" ht="15" hidden="1" customHeight="1" x14ac:dyDescent="0.25">
      <c r="A175" s="139"/>
      <c r="B175" s="171"/>
      <c r="C175" s="172"/>
      <c r="D175" s="127"/>
      <c r="E175" s="143"/>
      <c r="F175" s="124"/>
      <c r="G175" s="124"/>
      <c r="H175" s="175"/>
      <c r="I175" s="176"/>
    </row>
    <row r="176" spans="1:20" ht="15" hidden="1" customHeight="1" x14ac:dyDescent="0.25">
      <c r="A176" s="139"/>
      <c r="B176" s="171"/>
      <c r="C176" s="172"/>
      <c r="D176" s="127"/>
      <c r="E176" s="143"/>
      <c r="F176" s="124"/>
      <c r="G176" s="124"/>
      <c r="H176" s="175"/>
      <c r="I176" s="176"/>
    </row>
    <row r="177" spans="1:9" ht="15" hidden="1" customHeight="1" x14ac:dyDescent="0.25">
      <c r="A177" s="139"/>
      <c r="B177" s="171"/>
      <c r="C177" s="172"/>
      <c r="D177" s="127"/>
      <c r="E177" s="143"/>
      <c r="F177" s="124"/>
      <c r="G177" s="124"/>
      <c r="H177" s="175"/>
      <c r="I177" s="176"/>
    </row>
    <row r="178" spans="1:9" ht="15" hidden="1" customHeight="1" x14ac:dyDescent="0.25">
      <c r="A178" s="139"/>
      <c r="B178" s="171"/>
      <c r="C178" s="172"/>
      <c r="D178" s="123"/>
      <c r="E178" s="144"/>
      <c r="F178" s="124"/>
      <c r="G178" s="124"/>
      <c r="H178" s="167"/>
      <c r="I178" s="168"/>
    </row>
    <row r="179" spans="1:9" ht="15" hidden="1" customHeight="1" x14ac:dyDescent="0.25">
      <c r="A179" s="139"/>
      <c r="B179" s="171"/>
      <c r="C179" s="172"/>
      <c r="D179" s="123"/>
      <c r="E179" s="144"/>
      <c r="F179" s="124"/>
      <c r="G179" s="124"/>
      <c r="H179" s="167"/>
      <c r="I179" s="168"/>
    </row>
    <row r="180" spans="1:9" ht="15" hidden="1" customHeight="1" x14ac:dyDescent="0.25">
      <c r="A180" s="139"/>
      <c r="B180" s="171"/>
      <c r="C180" s="172"/>
      <c r="D180" s="123"/>
      <c r="E180" s="144"/>
      <c r="F180" s="124"/>
      <c r="G180" s="124"/>
      <c r="H180" s="167"/>
      <c r="I180" s="168"/>
    </row>
    <row r="181" spans="1:9" ht="15" hidden="1" customHeight="1" x14ac:dyDescent="0.25">
      <c r="A181" s="139"/>
      <c r="B181" s="171"/>
      <c r="C181" s="172"/>
      <c r="D181" s="123"/>
      <c r="E181" s="144"/>
      <c r="F181" s="124"/>
      <c r="G181" s="124"/>
      <c r="H181" s="167"/>
      <c r="I181" s="168"/>
    </row>
    <row r="182" spans="1:9" ht="15" hidden="1" customHeight="1" x14ac:dyDescent="0.25">
      <c r="A182" s="139"/>
      <c r="B182" s="171"/>
      <c r="C182" s="172"/>
      <c r="D182" s="123"/>
      <c r="E182" s="144"/>
      <c r="F182" s="124"/>
      <c r="G182" s="124"/>
      <c r="H182" s="167"/>
      <c r="I182" s="168"/>
    </row>
    <row r="183" spans="1:9" ht="28.5" hidden="1" customHeight="1" x14ac:dyDescent="0.25">
      <c r="A183" s="139"/>
      <c r="B183" s="171"/>
      <c r="C183" s="172"/>
      <c r="D183" s="123"/>
      <c r="E183" s="144"/>
      <c r="F183" s="124"/>
      <c r="G183" s="124"/>
      <c r="H183" s="167"/>
      <c r="I183" s="168"/>
    </row>
    <row r="184" spans="1:9" ht="15" hidden="1" customHeight="1" x14ac:dyDescent="0.25">
      <c r="A184" s="139"/>
      <c r="B184" s="171"/>
      <c r="C184" s="172"/>
      <c r="D184" s="123"/>
      <c r="E184" s="144"/>
      <c r="F184" s="124"/>
      <c r="G184" s="124"/>
      <c r="H184" s="167"/>
      <c r="I184" s="168"/>
    </row>
    <row r="185" spans="1:9" ht="15.75" hidden="1" customHeight="1" thickBot="1" x14ac:dyDescent="0.3">
      <c r="A185" s="140"/>
      <c r="B185" s="173"/>
      <c r="C185" s="174"/>
      <c r="D185" s="128"/>
      <c r="E185" s="128"/>
      <c r="F185" s="126"/>
      <c r="G185" s="126"/>
      <c r="H185" s="169"/>
      <c r="I185" s="170"/>
    </row>
    <row r="186" spans="1:9" hidden="1" x14ac:dyDescent="0.25">
      <c r="A186" s="31"/>
      <c r="B186" s="31"/>
      <c r="C186" s="32"/>
      <c r="D186" s="32"/>
      <c r="E186" s="32"/>
      <c r="F186" s="33"/>
      <c r="G186" s="23"/>
    </row>
    <row r="187" spans="1:9" x14ac:dyDescent="0.25">
      <c r="A187" s="5" t="s">
        <v>138</v>
      </c>
      <c r="B187" s="6"/>
      <c r="C187" s="7"/>
      <c r="D187" s="8"/>
      <c r="E187" s="8"/>
      <c r="F187" s="8"/>
      <c r="G187" s="9"/>
    </row>
    <row r="188" spans="1:9" x14ac:dyDescent="0.25">
      <c r="A188" s="5" t="s">
        <v>139</v>
      </c>
      <c r="B188" s="6"/>
      <c r="C188" s="7"/>
      <c r="D188" s="8"/>
      <c r="E188" s="8"/>
      <c r="F188" s="8"/>
      <c r="G188" s="9"/>
    </row>
    <row r="189" spans="1:9" x14ac:dyDescent="0.25">
      <c r="A189" s="5" t="s">
        <v>140</v>
      </c>
      <c r="B189" s="6"/>
      <c r="C189" s="7"/>
      <c r="D189" s="8"/>
      <c r="E189" s="8"/>
      <c r="F189" s="8"/>
      <c r="G189" s="9"/>
    </row>
    <row r="190" spans="1:9" x14ac:dyDescent="0.25">
      <c r="A190" s="5" t="s">
        <v>293</v>
      </c>
      <c r="B190" s="6"/>
      <c r="C190" s="7"/>
      <c r="D190" s="8"/>
      <c r="E190" s="8"/>
      <c r="F190" s="8"/>
      <c r="G190" s="9"/>
    </row>
    <row r="191" spans="1:9" x14ac:dyDescent="0.25">
      <c r="A191" s="4"/>
      <c r="B191" s="1"/>
      <c r="C191" s="1"/>
      <c r="D191" s="1"/>
      <c r="E191" s="1"/>
      <c r="F191" s="1"/>
      <c r="G191" s="1"/>
    </row>
  </sheetData>
  <mergeCells count="54">
    <mergeCell ref="E6:F6"/>
    <mergeCell ref="C7:D7"/>
    <mergeCell ref="E7:F7"/>
    <mergeCell ref="A11:F11"/>
    <mergeCell ref="A104:F104"/>
    <mergeCell ref="A17:F17"/>
    <mergeCell ref="H166:I166"/>
    <mergeCell ref="H168:I168"/>
    <mergeCell ref="B168:C168"/>
    <mergeCell ref="A1:F1"/>
    <mergeCell ref="A2:F2"/>
    <mergeCell ref="A3:F3"/>
    <mergeCell ref="A5:F5"/>
    <mergeCell ref="C9:F9"/>
    <mergeCell ref="A165:G165"/>
    <mergeCell ref="A163:F163"/>
    <mergeCell ref="A4:F4"/>
    <mergeCell ref="C8:D8"/>
    <mergeCell ref="A6:A10"/>
    <mergeCell ref="B6:B10"/>
    <mergeCell ref="E8:F8"/>
    <mergeCell ref="C6:D6"/>
    <mergeCell ref="H171:I171"/>
    <mergeCell ref="H172:I172"/>
    <mergeCell ref="B171:C171"/>
    <mergeCell ref="B172:C172"/>
    <mergeCell ref="H169:I169"/>
    <mergeCell ref="H170:I170"/>
    <mergeCell ref="B169:C169"/>
    <mergeCell ref="B170:C170"/>
    <mergeCell ref="H176:I176"/>
    <mergeCell ref="H177:I177"/>
    <mergeCell ref="B176:C176"/>
    <mergeCell ref="B177:C177"/>
    <mergeCell ref="H174:I174"/>
    <mergeCell ref="H175:I175"/>
    <mergeCell ref="B174:C174"/>
    <mergeCell ref="B175:C175"/>
    <mergeCell ref="H180:I180"/>
    <mergeCell ref="H181:I181"/>
    <mergeCell ref="B180:C180"/>
    <mergeCell ref="B181:C181"/>
    <mergeCell ref="H178:I178"/>
    <mergeCell ref="H179:I179"/>
    <mergeCell ref="B178:C178"/>
    <mergeCell ref="B179:C179"/>
    <mergeCell ref="H184:I184"/>
    <mergeCell ref="H185:I185"/>
    <mergeCell ref="B184:C184"/>
    <mergeCell ref="B185:C185"/>
    <mergeCell ref="H182:I182"/>
    <mergeCell ref="H183:I183"/>
    <mergeCell ref="B182:C182"/>
    <mergeCell ref="B183:C183"/>
  </mergeCells>
  <pageMargins left="1.05" right="0.25" top="0.45" bottom="0.37" header="0.43" footer="0.4"/>
  <pageSetup paperSize="9" scale="43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leonov</dc:creator>
  <cp:lastModifiedBy>User</cp:lastModifiedBy>
  <cp:lastPrinted>2015-03-10T14:46:28Z</cp:lastPrinted>
  <dcterms:created xsi:type="dcterms:W3CDTF">2014-02-05T14:02:35Z</dcterms:created>
  <dcterms:modified xsi:type="dcterms:W3CDTF">2015-03-13T10:11:47Z</dcterms:modified>
</cp:coreProperties>
</file>